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1" sheetId="1" r:id="rId1"/>
  </sheets>
  <definedNames>
    <definedName name="_xlnm.Print_Area" localSheetId="0">'Sheet1'!$A$1:$P$30</definedName>
  </definedNames>
  <calcPr fullCalcOnLoad="1"/>
</workbook>
</file>

<file path=xl/sharedStrings.xml><?xml version="1.0" encoding="utf-8"?>
<sst xmlns="http://schemas.openxmlformats.org/spreadsheetml/2006/main" count="28" uniqueCount="26">
  <si>
    <t>x</t>
  </si>
  <si>
    <t>creatinine</t>
  </si>
  <si>
    <t>age</t>
  </si>
  <si>
    <t>=</t>
  </si>
  <si>
    <t>mL/min</t>
  </si>
  <si>
    <t>(140-</t>
  </si>
  <si>
    <t>years</t>
  </si>
  <si>
    <t>mg/dL</t>
  </si>
  <si>
    <t>kg</t>
  </si>
  <si>
    <t>PTID:</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</si>
  <si>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</si>
  <si>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</si>
  <si>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</si>
  <si>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</si>
  <si>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</si>
  <si>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</si>
  <si>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</si>
  <si>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</si>
  <si>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</si>
  <si>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</si>
  <si>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</si>
  <si>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999-99999-9</t>
  </si>
  <si>
    <t>lbs/2.2=kg</t>
  </si>
  <si>
    <t>MTN-038 Calculated Creatinine Clearance Worksheet</t>
  </si>
  <si>
    <t>Cockcroft-Gault Formula</t>
  </si>
  <si>
    <t>Version 1.1, 19FEB2019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</si>
</sst>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 numFmtId="176" formatCode="[$-409]dddd\,\ mmmm\ d\,\ yyyy"/>
    <numFmt numFmtId="177" formatCode="[$-409]d\-mmm\-yyyy;@"/>
  </numFmts>
  <fonts count="50">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0"/>
    </font>
    <font>
      <i/>
      <sz val="11"/>
      <color indexed="8"/>
      <name val="Arial Narrow"/>
      <family val="0"/>
    </font>
    <font>
      <b/>
      <sz val="12"/>
      <color indexed="17"/>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1" fillId="0" borderId="13" xfId="0" applyFont="1" applyBorder="1" applyAlignment="1" applyProtection="1">
      <alignment horizontal="right"/>
      <protection locked="0"/>
    </xf>
    <xf numFmtId="0" fontId="3" fillId="0" borderId="1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13" xfId="0" applyFont="1" applyBorder="1" applyAlignment="1" applyProtection="1">
      <alignment/>
      <protection locked="0"/>
    </xf>
    <xf numFmtId="0" fontId="5" fillId="0" borderId="0" xfId="0" applyFont="1" applyBorder="1" applyAlignment="1" applyProtection="1">
      <alignment/>
      <protection locked="0"/>
    </xf>
    <xf numFmtId="0" fontId="2" fillId="0" borderId="15" xfId="0" applyFont="1" applyBorder="1" applyAlignment="1" applyProtection="1">
      <alignment horizontal="right"/>
      <protection locked="0"/>
    </xf>
    <xf numFmtId="0" fontId="2" fillId="0" borderId="16" xfId="0" applyFont="1" applyBorder="1" applyAlignment="1" applyProtection="1">
      <alignment horizontal="right"/>
      <protection locked="0"/>
    </xf>
    <xf numFmtId="172" fontId="2"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2" fillId="0" borderId="16" xfId="0" applyFont="1" applyBorder="1" applyAlignment="1" applyProtection="1">
      <alignment/>
      <protection locked="0"/>
    </xf>
    <xf numFmtId="15" fontId="2" fillId="0" borderId="16" xfId="0" applyNumberFormat="1" applyFont="1" applyBorder="1" applyAlignment="1" applyProtection="1">
      <alignment horizontal="center"/>
      <protection locked="0"/>
    </xf>
    <xf numFmtId="0" fontId="2" fillId="0" borderId="17"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6" xfId="0" applyFont="1" applyBorder="1" applyAlignment="1" applyProtection="1">
      <alignment horizontal="right"/>
      <protection/>
    </xf>
    <xf numFmtId="0" fontId="2" fillId="0" borderId="16" xfId="0" applyFont="1" applyBorder="1" applyAlignment="1" applyProtection="1">
      <alignment/>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6"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2" fontId="10" fillId="0" borderId="0" xfId="0" applyNumberFormat="1" applyFont="1" applyBorder="1" applyAlignment="1" applyProtection="1">
      <alignment horizontal="center"/>
      <protection/>
    </xf>
    <xf numFmtId="172" fontId="10" fillId="0" borderId="16" xfId="0" applyNumberFormat="1" applyFont="1" applyBorder="1" applyAlignment="1" applyProtection="1">
      <alignment horizontal="center"/>
      <protection/>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2" fontId="11" fillId="0" borderId="0" xfId="0" applyNumberFormat="1" applyFont="1" applyBorder="1" applyAlignment="1" applyProtection="1">
      <alignment horizontal="center" vertical="center"/>
      <protection/>
    </xf>
    <xf numFmtId="174" fontId="10" fillId="0" borderId="16" xfId="0" applyNumberFormat="1" applyFont="1" applyBorder="1" applyAlignment="1" applyProtection="1">
      <alignment horizontal="center"/>
      <protection locked="0"/>
    </xf>
    <xf numFmtId="0" fontId="1" fillId="0" borderId="14" xfId="0" applyFont="1" applyBorder="1" applyAlignment="1" applyProtection="1">
      <alignment vertical="center"/>
      <protection/>
    </xf>
    <xf numFmtId="0" fontId="1" fillId="0" borderId="13" xfId="0" applyFont="1" applyBorder="1" applyAlignment="1" applyProtection="1">
      <alignment horizontal="right" vertical="center"/>
      <protection/>
    </xf>
    <xf numFmtId="0" fontId="2" fillId="0" borderId="13" xfId="0" applyFont="1" applyBorder="1" applyAlignment="1" applyProtection="1">
      <alignment horizontal="right" vertical="center"/>
      <protection/>
    </xf>
    <xf numFmtId="1" fontId="10" fillId="0" borderId="16" xfId="0" applyNumberFormat="1" applyFont="1" applyBorder="1" applyAlignment="1" applyProtection="1">
      <alignment horizontal="center"/>
      <protection locked="0"/>
    </xf>
    <xf numFmtId="0" fontId="1" fillId="0" borderId="0" xfId="0" applyFont="1" applyBorder="1" applyAlignment="1" applyProtection="1">
      <alignment/>
      <protection locked="0"/>
    </xf>
    <xf numFmtId="0" fontId="1" fillId="0" borderId="13"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177" fontId="10" fillId="0" borderId="16" xfId="0" applyNumberFormat="1" applyFont="1" applyBorder="1" applyAlignment="1" applyProtection="1">
      <alignment horizontal="center"/>
      <protection locked="0"/>
    </xf>
    <xf numFmtId="177" fontId="10" fillId="0" borderId="17" xfId="0" applyNumberFormat="1" applyFont="1" applyBorder="1" applyAlignment="1" applyProtection="1">
      <alignment horizontal="center"/>
      <protection locked="0"/>
    </xf>
    <xf numFmtId="175" fontId="10" fillId="0" borderId="16"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2" fontId="10"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8" fillId="32" borderId="0" xfId="0" applyFont="1" applyFill="1" applyAlignment="1" applyProtection="1">
      <alignment horizontal="center"/>
      <protection locked="0"/>
    </xf>
    <xf numFmtId="0" fontId="9" fillId="32" borderId="0" xfId="0" applyFont="1" applyFill="1" applyAlignment="1" applyProtection="1">
      <alignment horizontal="center"/>
      <protection locked="0"/>
    </xf>
    <xf numFmtId="172" fontId="5" fillId="0" borderId="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locked="0"/>
    </xf>
    <xf numFmtId="15" fontId="5" fillId="0" borderId="14" xfId="0" applyNumberFormat="1" applyFont="1" applyBorder="1" applyAlignment="1" applyProtection="1">
      <alignment horizontal="center"/>
      <protection locked="0"/>
    </xf>
    <xf numFmtId="172" fontId="10" fillId="0" borderId="16"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12</xdr:col>
      <xdr:colOff>0</xdr:colOff>
      <xdr:row>6</xdr:row>
      <xdr:rowOff>0</xdr:rowOff>
    </xdr:to>
    <xdr:sp>
      <xdr:nvSpPr>
        <xdr:cNvPr id="1" name="Text Box 1"/>
        <xdr:cNvSpPr txBox="1">
          <a:spLocks noChangeArrowheads="1"/>
        </xdr:cNvSpPr>
      </xdr:nvSpPr>
      <xdr:spPr>
        <a:xfrm>
          <a:off x="85725" y="495300"/>
          <a:ext cx="5734050" cy="90487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In the data entry box, enter the PTID, date of calculation, participant age (as of the specimen collection date), serum creatinine level, serum creatinine specimen collection date, participant weight, and weight measurement date.  Double-check all entries.  The worksheet will calculate the creatine clearance rate based on the entered data.  After the creatinine clearance rate is calculated, print this worksheet, initial and date, and file in the participant study notebook.</a:t>
          </a:r>
        </a:p>
      </xdr:txBody>
    </xdr:sp>
    <xdr:clientData/>
  </xdr:twoCellAnchor>
  <xdr:twoCellAnchor>
    <xdr:from>
      <xdr:col>12</xdr:col>
      <xdr:colOff>104775</xdr:colOff>
      <xdr:row>11</xdr:row>
      <xdr:rowOff>142875</xdr:rowOff>
    </xdr:from>
    <xdr:to>
      <xdr:col>15</xdr:col>
      <xdr:colOff>495300</xdr:colOff>
      <xdr:row>15</xdr:row>
      <xdr:rowOff>104775</xdr:rowOff>
    </xdr:to>
    <xdr:grpSp>
      <xdr:nvGrpSpPr>
        <xdr:cNvPr id="2" name="Group 5"/>
        <xdr:cNvGrpSpPr>
          <a:grpSpLocks/>
        </xdr:cNvGrpSpPr>
      </xdr:nvGrpSpPr>
      <xdr:grpSpPr>
        <a:xfrm>
          <a:off x="5924550" y="2600325"/>
          <a:ext cx="2219325" cy="762000"/>
          <a:chOff x="612" y="343"/>
          <a:chExt cx="233" cy="80"/>
        </a:xfrm>
        <a:solidFill>
          <a:srgbClr val="FFFFFF"/>
        </a:solidFill>
      </xdr:grpSpPr>
      <xdr:sp>
        <xdr:nvSpPr>
          <xdr:cNvPr id="3" name="AutoShape 2"/>
          <xdr:cNvSpPr>
            <a:spLocks/>
          </xdr:cNvSpPr>
        </xdr:nvSpPr>
        <xdr:spPr>
          <a:xfrm>
            <a:off x="612" y="343"/>
            <a:ext cx="233"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
          <xdr:cNvSpPr txBox="1">
            <a:spLocks noChangeArrowheads="1"/>
          </xdr:cNvSpPr>
        </xdr:nvSpPr>
        <xdr:spPr>
          <a:xfrm>
            <a:off x="692" y="353"/>
            <a:ext cx="149" cy="64"/>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with at least one decimal place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view="pageLayout" zoomScaleSheetLayoutView="96" workbookViewId="0" topLeftCell="A28">
      <selection activeCell="J30" sqref="J30"/>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9.140625" style="1" customWidth="1"/>
    <col min="12" max="12" width="9.7109375" style="1" customWidth="1"/>
    <col min="13" max="16384" width="9.140625" style="1" customWidth="1"/>
  </cols>
  <sheetData>
    <row r="1" spans="1:12" ht="20.25">
      <c r="A1" s="40" t="s">
        <v>23</v>
      </c>
      <c r="B1" s="41"/>
      <c r="C1" s="41"/>
      <c r="D1" s="41"/>
      <c r="E1" s="41"/>
      <c r="F1" s="41"/>
      <c r="G1" s="41"/>
      <c r="H1" s="41"/>
      <c r="I1" s="41"/>
      <c r="J1" s="41"/>
      <c r="K1" s="41"/>
      <c r="L1" s="41"/>
    </row>
    <row r="2" spans="1:12" ht="18">
      <c r="A2" s="2"/>
      <c r="B2" s="3"/>
      <c r="C2" s="3"/>
      <c r="D2" s="3"/>
      <c r="E2" s="3"/>
      <c r="F2" s="3"/>
      <c r="G2" s="3"/>
      <c r="H2" s="3"/>
      <c r="I2" s="3"/>
      <c r="J2" s="3"/>
      <c r="K2" s="3"/>
      <c r="L2" s="3"/>
    </row>
    <row r="3" spans="1:12" ht="18">
      <c r="A3" s="2"/>
      <c r="B3" s="3"/>
      <c r="C3" s="3"/>
      <c r="D3" s="3"/>
      <c r="E3" s="3"/>
      <c r="F3" s="3"/>
      <c r="G3" s="3"/>
      <c r="H3" s="3"/>
      <c r="I3" s="3"/>
      <c r="J3" s="3"/>
      <c r="K3" s="3"/>
      <c r="L3" s="3"/>
    </row>
    <row r="4" spans="1:12" ht="18">
      <c r="A4" s="2"/>
      <c r="B4" s="3"/>
      <c r="C4" s="3"/>
      <c r="D4" s="3"/>
      <c r="E4" s="3"/>
      <c r="F4" s="3"/>
      <c r="G4" s="3"/>
      <c r="H4" s="3"/>
      <c r="I4" s="3"/>
      <c r="J4" s="3"/>
      <c r="K4" s="3"/>
      <c r="L4" s="3"/>
    </row>
    <row r="5" spans="1:12" ht="18">
      <c r="A5" s="2"/>
      <c r="B5" s="3"/>
      <c r="C5" s="3"/>
      <c r="D5" s="3"/>
      <c r="E5" s="3"/>
      <c r="F5" s="3"/>
      <c r="G5" s="3"/>
      <c r="H5" s="3"/>
      <c r="I5" s="3"/>
      <c r="J5" s="3"/>
      <c r="K5" s="3"/>
      <c r="L5" s="3"/>
    </row>
    <row r="6" spans="1:12" ht="18">
      <c r="A6" s="2"/>
      <c r="B6" s="3"/>
      <c r="C6" s="3"/>
      <c r="D6" s="3"/>
      <c r="E6" s="3"/>
      <c r="F6" s="3"/>
      <c r="G6" s="3"/>
      <c r="H6" s="3"/>
      <c r="I6" s="3"/>
      <c r="J6" s="3"/>
      <c r="K6" s="3"/>
      <c r="L6" s="3"/>
    </row>
    <row r="7" spans="1:12" s="4" customFormat="1" ht="18">
      <c r="A7" s="53" t="s">
        <v>17</v>
      </c>
      <c r="B7" s="54"/>
      <c r="C7" s="54"/>
      <c r="D7" s="54"/>
      <c r="E7" s="54"/>
      <c r="F7" s="54"/>
      <c r="G7" s="54"/>
      <c r="H7" s="54"/>
      <c r="I7" s="54"/>
      <c r="J7" s="54"/>
      <c r="K7" s="54"/>
      <c r="L7" s="54"/>
    </row>
    <row r="8" spans="1:12" ht="15.75">
      <c r="A8" s="5"/>
      <c r="B8" s="6"/>
      <c r="C8" s="6"/>
      <c r="D8" s="6"/>
      <c r="E8" s="6"/>
      <c r="F8" s="6"/>
      <c r="G8" s="6"/>
      <c r="H8" s="6"/>
      <c r="I8" s="6"/>
      <c r="J8" s="6"/>
      <c r="K8" s="6"/>
      <c r="L8" s="7"/>
    </row>
    <row r="9" spans="1:12" ht="15.75">
      <c r="A9" s="8" t="s">
        <v>9</v>
      </c>
      <c r="B9" s="45" t="s">
        <v>21</v>
      </c>
      <c r="C9" s="45"/>
      <c r="D9" s="45"/>
      <c r="E9" s="45"/>
      <c r="F9" s="45"/>
      <c r="G9" s="52" t="s">
        <v>10</v>
      </c>
      <c r="H9" s="52"/>
      <c r="I9" s="52"/>
      <c r="J9" s="52"/>
      <c r="K9" s="55">
        <v>43515</v>
      </c>
      <c r="L9" s="56"/>
    </row>
    <row r="10" spans="1:12" s="4" customFormat="1" ht="18">
      <c r="A10" s="9"/>
      <c r="B10" s="10"/>
      <c r="C10" s="10"/>
      <c r="D10" s="10"/>
      <c r="E10" s="10"/>
      <c r="F10" s="10"/>
      <c r="G10" s="10"/>
      <c r="H10" s="10"/>
      <c r="I10" s="10"/>
      <c r="J10" s="10"/>
      <c r="K10" s="10"/>
      <c r="L10" s="11"/>
    </row>
    <row r="11" spans="1:12" s="4" customFormat="1" ht="15.75">
      <c r="A11" s="51" t="s">
        <v>13</v>
      </c>
      <c r="B11" s="52"/>
      <c r="C11" s="49">
        <v>22</v>
      </c>
      <c r="D11" s="49"/>
      <c r="E11" s="50" t="s">
        <v>6</v>
      </c>
      <c r="F11" s="50"/>
      <c r="G11" s="13"/>
      <c r="H11" s="13"/>
      <c r="I11" s="13"/>
      <c r="J11" s="13"/>
      <c r="K11" s="13"/>
      <c r="L11" s="14"/>
    </row>
    <row r="12" spans="1:12" s="4" customFormat="1" ht="15.75">
      <c r="A12" s="15"/>
      <c r="B12" s="13"/>
      <c r="C12" s="16"/>
      <c r="D12" s="16"/>
      <c r="E12" s="13"/>
      <c r="F12" s="13"/>
      <c r="G12" s="13"/>
      <c r="H12" s="13"/>
      <c r="I12" s="13"/>
      <c r="J12" s="13"/>
      <c r="K12" s="13"/>
      <c r="L12" s="14"/>
    </row>
    <row r="13" spans="1:12" s="4" customFormat="1" ht="15.75">
      <c r="A13" s="51" t="s">
        <v>12</v>
      </c>
      <c r="B13" s="52"/>
      <c r="C13" s="59">
        <v>0.8</v>
      </c>
      <c r="D13" s="59"/>
      <c r="E13" s="13" t="s">
        <v>7</v>
      </c>
      <c r="F13" s="12"/>
      <c r="G13" s="52" t="s">
        <v>11</v>
      </c>
      <c r="H13" s="52"/>
      <c r="I13" s="52"/>
      <c r="J13" s="52"/>
      <c r="K13" s="57">
        <v>43515</v>
      </c>
      <c r="L13" s="58"/>
    </row>
    <row r="14" spans="1:12" s="4" customFormat="1" ht="15.75">
      <c r="A14" s="51"/>
      <c r="B14" s="52"/>
      <c r="C14" s="63"/>
      <c r="D14" s="63"/>
      <c r="E14" s="13"/>
      <c r="F14" s="12"/>
      <c r="G14" s="52"/>
      <c r="H14" s="52"/>
      <c r="I14" s="52"/>
      <c r="J14" s="52"/>
      <c r="K14" s="64"/>
      <c r="L14" s="65"/>
    </row>
    <row r="15" spans="1:12" s="4" customFormat="1" ht="15.75">
      <c r="A15" s="51" t="s">
        <v>18</v>
      </c>
      <c r="B15" s="52"/>
      <c r="C15" s="66">
        <v>78</v>
      </c>
      <c r="D15" s="66"/>
      <c r="E15" s="13" t="s">
        <v>8</v>
      </c>
      <c r="F15" s="12"/>
      <c r="G15" s="52" t="s">
        <v>20</v>
      </c>
      <c r="H15" s="52"/>
      <c r="I15" s="52"/>
      <c r="J15" s="52"/>
      <c r="K15" s="57">
        <v>43515</v>
      </c>
      <c r="L15" s="58"/>
    </row>
    <row r="16" spans="1:12" s="4" customFormat="1" ht="15.75">
      <c r="A16" s="17"/>
      <c r="B16" s="18"/>
      <c r="C16" s="19"/>
      <c r="D16" s="19"/>
      <c r="E16" s="20"/>
      <c r="F16" s="20"/>
      <c r="G16" s="21"/>
      <c r="H16" s="21"/>
      <c r="I16" s="22"/>
      <c r="J16" s="20"/>
      <c r="K16" s="20"/>
      <c r="L16" s="23"/>
    </row>
    <row r="17" s="4" customFormat="1" ht="15.75"/>
    <row r="18" s="4" customFormat="1" ht="15.75"/>
    <row r="20" spans="1:12" ht="18">
      <c r="A20" s="61" t="s">
        <v>24</v>
      </c>
      <c r="B20" s="62"/>
      <c r="C20" s="62"/>
      <c r="D20" s="62"/>
      <c r="E20" s="62"/>
      <c r="F20" s="62"/>
      <c r="G20" s="62"/>
      <c r="H20" s="62"/>
      <c r="I20" s="62"/>
      <c r="J20" s="62"/>
      <c r="K20" s="62"/>
      <c r="L20" s="62"/>
    </row>
    <row r="21" spans="1:12" ht="15.75">
      <c r="A21" s="5"/>
      <c r="B21" s="6"/>
      <c r="C21" s="6"/>
      <c r="D21" s="6"/>
      <c r="E21" s="6"/>
      <c r="F21" s="6"/>
      <c r="G21" s="6"/>
      <c r="H21" s="6"/>
      <c r="I21" s="6"/>
      <c r="J21" s="6"/>
      <c r="K21" s="6"/>
      <c r="L21" s="7"/>
    </row>
    <row r="22" spans="1:12" ht="15.75">
      <c r="A22" s="24"/>
      <c r="B22" s="29"/>
      <c r="C22" s="30" t="s">
        <v>2</v>
      </c>
      <c r="D22" s="29"/>
      <c r="E22" s="31" t="s">
        <v>15</v>
      </c>
      <c r="F22" s="29"/>
      <c r="G22" s="29"/>
      <c r="H22" s="29"/>
      <c r="I22" s="29"/>
      <c r="J22" s="29"/>
      <c r="K22" s="29"/>
      <c r="L22" s="25"/>
    </row>
    <row r="23" spans="1:12" ht="15.75">
      <c r="A23" s="47" t="s">
        <v>19</v>
      </c>
      <c r="B23" s="32" t="s">
        <v>5</v>
      </c>
      <c r="C23" s="36">
        <f>C11</f>
        <v>22</v>
      </c>
      <c r="D23" s="33" t="s">
        <v>14</v>
      </c>
      <c r="E23" s="39">
        <f>C15</f>
        <v>78</v>
      </c>
      <c r="F23" s="34" t="s">
        <v>0</v>
      </c>
      <c r="G23" s="34">
        <v>0.85</v>
      </c>
      <c r="H23" s="42" t="s">
        <v>3</v>
      </c>
      <c r="I23" s="34">
        <f>(140-C23)*E23*G23</f>
        <v>7823.4</v>
      </c>
      <c r="J23" s="42" t="s">
        <v>3</v>
      </c>
      <c r="K23" s="44">
        <f>I23/I24</f>
        <v>135.82291666666666</v>
      </c>
      <c r="L23" s="46" t="s">
        <v>4</v>
      </c>
    </row>
    <row r="24" spans="1:12" ht="15.75">
      <c r="A24" s="48"/>
      <c r="B24" s="29"/>
      <c r="C24" s="29"/>
      <c r="D24" s="29"/>
      <c r="E24" s="38">
        <f>C13</f>
        <v>0.8</v>
      </c>
      <c r="F24" s="35" t="s">
        <v>0</v>
      </c>
      <c r="G24" s="35">
        <v>72</v>
      </c>
      <c r="H24" s="43"/>
      <c r="I24" s="35">
        <f>E24*G24</f>
        <v>57.6</v>
      </c>
      <c r="J24" s="43"/>
      <c r="K24" s="44"/>
      <c r="L24" s="46"/>
    </row>
    <row r="25" spans="1:12" ht="18">
      <c r="A25" s="24"/>
      <c r="B25" s="29"/>
      <c r="C25" s="29"/>
      <c r="D25" s="29"/>
      <c r="E25" s="31" t="s">
        <v>1</v>
      </c>
      <c r="F25" s="29"/>
      <c r="G25" s="29"/>
      <c r="H25" s="29"/>
      <c r="I25" s="29"/>
      <c r="J25" s="29"/>
      <c r="K25" s="37"/>
      <c r="L25" s="25"/>
    </row>
    <row r="26" spans="1:12" ht="15.75">
      <c r="A26" s="26"/>
      <c r="B26" s="20"/>
      <c r="C26" s="20"/>
      <c r="D26" s="20"/>
      <c r="E26" s="20"/>
      <c r="F26" s="20"/>
      <c r="G26" s="20"/>
      <c r="H26" s="20"/>
      <c r="I26" s="20"/>
      <c r="J26" s="20"/>
      <c r="K26" s="20"/>
      <c r="L26" s="23"/>
    </row>
    <row r="28" spans="7:13" ht="15.75">
      <c r="G28" s="27" t="s">
        <v>16</v>
      </c>
      <c r="H28" s="27"/>
      <c r="I28" s="27"/>
      <c r="J28" s="60"/>
      <c r="K28" s="60"/>
      <c r="L28" s="60"/>
      <c r="M28" s="28"/>
    </row>
    <row r="30" spans="1:10" ht="15.75">
      <c r="A30" s="1" t="s">
        <v>22</v>
      </c>
      <c r="J30" s="1" t="s">
        <v>25</v>
      </c>
    </row>
  </sheetData>
  <sheetProtection password="C697" sheet="1"/>
  <mergeCells count="27">
    <mergeCell ref="J28:L28"/>
    <mergeCell ref="A20:L20"/>
    <mergeCell ref="A14:B14"/>
    <mergeCell ref="C14:D14"/>
    <mergeCell ref="G14:J14"/>
    <mergeCell ref="K14:L14"/>
    <mergeCell ref="C15:D15"/>
    <mergeCell ref="A7:L7"/>
    <mergeCell ref="G9:J9"/>
    <mergeCell ref="K9:L9"/>
    <mergeCell ref="G15:J15"/>
    <mergeCell ref="K13:L13"/>
    <mergeCell ref="K15:L15"/>
    <mergeCell ref="G13:J13"/>
    <mergeCell ref="A13:B13"/>
    <mergeCell ref="C13:D13"/>
    <mergeCell ref="A15:B15"/>
    <mergeCell ref="A1:L1"/>
    <mergeCell ref="H23:H24"/>
    <mergeCell ref="J23:J24"/>
    <mergeCell ref="K23:K24"/>
    <mergeCell ref="B9:F9"/>
    <mergeCell ref="L23:L24"/>
    <mergeCell ref="A23:A24"/>
    <mergeCell ref="C11:D11"/>
    <mergeCell ref="E11:F11"/>
    <mergeCell ref="A11:B11"/>
  </mergeCells>
  <dataValidations count="4">
    <dataValidation type="whole" operator="greaterThanOrEqual" allowBlank="1" showInputMessage="1" showErrorMessage="1" error="Age must be between 18 years or greater." sqref="C11:D11">
      <formula1>18</formula1>
    </dataValidation>
    <dataValidation type="date" allowBlank="1" showInputMessage="1" showErrorMessage="1" error="Date must be between 1-APR-2009 and 31-DEC-2025." sqref="K9:L9 K15:L15 K13:L13">
      <formula1>42062</formula1>
      <formula2>45688</formula2>
    </dataValidation>
    <dataValidation type="decimal" allowBlank="1" showInputMessage="1" showErrorMessage="1" error="Value must be between 0.2 and 7.0 mg/dL." sqref="C13:D13">
      <formula1>0.2</formula1>
      <formula2>7</formula2>
    </dataValidation>
    <dataValidation type="decimal" allowBlank="1" showInputMessage="1" showErrorMessage="1" error="Weight must be between 35 and 200 kg." sqref="C15:D15">
      <formula1>35</formula1>
      <formula2>200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Tara McClure</cp:lastModifiedBy>
  <cp:lastPrinted>2019-02-19T18:30:49Z</cp:lastPrinted>
  <dcterms:created xsi:type="dcterms:W3CDTF">2007-01-29T15:12:59Z</dcterms:created>
  <dcterms:modified xsi:type="dcterms:W3CDTF">2019-02-19T19:01:31Z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0x010100236CDE2D58C7134EABE701E8EB615412</vt:lpwstr>
  </property>
  <property fmtid="{D5CDD505-2E9C-101B-9397-08002B2CF9AE}" pid="3" name="StudyDocType">
    <vt:lpwstr>Calendar/Calculators</vt:lpwstr>
  </property>
  <property fmtid="{D5CDD505-2E9C-101B-9397-08002B2CF9AE}" pid="4" name="ForReview">
    <vt:lpwstr>1</vt:lpwstr>
  </property>
  <property fmtid="{D5CDD505-2E9C-101B-9397-08002B2CF9AE}" pid="5" name="StudyDoc">
    <vt:lpwstr>Tools</vt:lpwstr>
  </property>
  <property fmtid="{D5CDD505-2E9C-101B-9397-08002B2CF9AE}" pid="6" name="Status">
    <vt:lpwstr>Draft</vt:lpwstr>
  </property>
  <property fmtid="{D5CDD505-2E9C-101B-9397-08002B2CF9AE}" pid="7" name="ProtocolVersion">
    <vt:lpwstr>1.00000000000000</vt:lpwstr>
  </property>
  <property fmtid="{D5CDD505-2E9C-101B-9397-08002B2CF9AE}" pid="8" name="SharedWithUsers">
    <vt:lpwstr/>
  </property>
  <property fmtid="{D5CDD505-2E9C-101B-9397-08002B2CF9AE}" pid="9" name="_NewReviewCycle">
    <vt:lpwstr/>
  </property>
</Properties>
</file>