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31" yWindow="65371" windowWidth="15225" windowHeight="9045" tabRatio="871" activeTab="0"/>
  </bookViews>
  <sheets>
    <sheet name="MTN003B Post-PUEV Calendar Tool" sheetId="1" r:id="rId1"/>
    <sheet name="MTN-003B Final Visit Tool" sheetId="2" r:id="rId2"/>
  </sheets>
  <definedNames>
    <definedName name="_xlnm.Print_Area" localSheetId="1">'MTN-003B Final Visit Tool'!$A$1:$G$15</definedName>
    <definedName name="_xlnm.Print_Area" localSheetId="0">'MTN003B Post-PUEV Calendar Tool'!$A$1:$I$14</definedName>
  </definedNames>
  <calcPr fullCalcOnLoad="1"/>
</workbook>
</file>

<file path=xl/sharedStrings.xml><?xml version="1.0" encoding="utf-8"?>
<sst xmlns="http://schemas.openxmlformats.org/spreadsheetml/2006/main" count="34" uniqueCount="28">
  <si>
    <t>Visit Code</t>
  </si>
  <si>
    <t>Month 18</t>
  </si>
  <si>
    <t>Staff Initials:</t>
  </si>
  <si>
    <t>Visit</t>
  </si>
  <si>
    <t>Target Date</t>
  </si>
  <si>
    <t>Actual Visit Date</t>
  </si>
  <si>
    <t>Visit Type</t>
  </si>
  <si>
    <t>Semiannual</t>
  </si>
  <si>
    <t xml:space="preserve">PTID:   </t>
  </si>
  <si>
    <t>*NOTE:</t>
  </si>
  <si>
    <t>LAM</t>
  </si>
  <si>
    <t>999-99999-9</t>
  </si>
  <si>
    <t>(dd-MMM-yy)</t>
  </si>
  <si>
    <t>MTN 003B FINAL VISIT TOOL</t>
  </si>
  <si>
    <t>Date* of last completed MTN-003B Visit:</t>
  </si>
  <si>
    <t>PUEV Target Date or Early Termination Date*:</t>
  </si>
  <si>
    <t>Please enter dates in the same date format used when completing CRFs (dd-MMM-yy).</t>
  </si>
  <si>
    <t># of days between last completed MTN-003B visit and PUEV:</t>
  </si>
  <si>
    <r>
      <t>INSTRUCTIONS</t>
    </r>
    <r>
      <rPr>
        <sz val="10"/>
        <color indexed="62"/>
        <rFont val="Arial"/>
        <family val="2"/>
      </rPr>
      <t xml:space="preserve">
</t>
    </r>
    <r>
      <rPr>
        <b/>
        <sz val="12"/>
        <color indexed="62"/>
        <rFont val="Arial"/>
        <family val="2"/>
      </rPr>
      <t>To generate a MTN003B Version 2.0 participant calendar:</t>
    </r>
    <r>
      <rPr>
        <sz val="10"/>
        <color indexed="62"/>
        <rFont val="Arial"/>
        <family val="2"/>
      </rPr>
      <t xml:space="preserve">
</t>
    </r>
    <r>
      <rPr>
        <sz val="12"/>
        <color indexed="62"/>
        <rFont val="Arial"/>
        <family val="2"/>
      </rPr>
      <t xml:space="preserve">
1. Once a participant enrolls in VOICE, enter 
    the PTID and VOICE Enrollment Date (cells 
    in blue). When you enter the VOICE 
    Enrollment Date, this calendar will 
    automatically calculate the target visit date 
    and visit windows for the MTN 003B 
    enrollment visit as well as all potential follow-
    up MTN-003B visits. 
    Note: This calendar uses the same target 
    dates (every 6 months) and visit windows as 
    VOICE.
2. Print the calendar. Hand record your initials 
    in "Staff Initials" (cell in blue). Place calendar 
    in the participant's MTN 003 study notebook 
    (or separate MTN 003B study notebook).
3. As the participant completes study visits, 
    hand-record the date of the visit in the 
    "Actual Visit Date" column (optional).</t>
    </r>
  </si>
  <si>
    <t>KBP</t>
  </si>
  <si>
    <t xml:space="preserve">MTN003B POST-PUEV VISIT CALENDAR </t>
  </si>
  <si>
    <t>6 Months Post-PUEV</t>
  </si>
  <si>
    <t>12 Months Post-PUEV</t>
  </si>
  <si>
    <t>VOICE PUEV  Completion Date:</t>
  </si>
  <si>
    <t>ALLOWABLEVisit Window Opens</t>
  </si>
  <si>
    <t>TARGET Visit Window Opens</t>
  </si>
  <si>
    <t>TARGET Visit Window Closes</t>
  </si>
  <si>
    <t>ALLOWABLE Visit Window Closes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</si>
</sst>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0.0"/>
    <numFmt numFmtId="166" formatCode="[$-409]dddd\,\ mmmm\ dd\,\ yyyy"/>
    <numFmt numFmtId="167" formatCode="[$-409]d\-mmm\-yy;@"/>
    <numFmt numFmtId="168" formatCode="[$-409]dd\-mmm\-yy;@"/>
  </numFmts>
  <fonts count="73">
    <font>
      <sz val="10"/>
      <name val="Arial"/>
      <family val="0"/>
    </font>
    <font>
      <sz val="8"/>
      <name val="Arial"/>
      <family val="0"/>
    </font>
    <font>
      <b/>
      <sz val="12"/>
      <name val="Arial"/>
      <family val="2"/>
    </font>
    <font>
      <b/>
      <sz val="14"/>
      <name val="Arial"/>
      <family val="2"/>
    </font>
    <font>
      <sz val="12"/>
      <name val="Arial"/>
      <family val="2"/>
    </font>
    <font>
      <b/>
      <sz val="10"/>
      <name val="Arial"/>
      <family val="2"/>
    </font>
    <font>
      <b/>
      <sz val="16"/>
      <name val="Arial"/>
      <family val="2"/>
    </font>
    <font>
      <sz val="11"/>
      <color indexed="8"/>
      <name val="Arial"/>
      <family val="2"/>
    </font>
    <font>
      <sz val="14"/>
      <name val="Arial"/>
      <family val="2"/>
    </font>
    <font>
      <u val="single"/>
      <sz val="10"/>
      <color indexed="12"/>
      <name val="Arial"/>
      <family val="0"/>
    </font>
    <font>
      <u val="single"/>
      <sz val="10"/>
      <color indexed="36"/>
      <name val="Arial"/>
      <family val="0"/>
    </font>
    <font>
      <sz val="11"/>
      <name val="Arial"/>
      <family val="0"/>
    </font>
    <font>
      <sz val="10"/>
      <color indexed="62"/>
      <name val="Arial"/>
      <family val="2"/>
    </font>
    <font>
      <b/>
      <sz val="12"/>
      <color indexed="62"/>
      <name val="Arial"/>
      <family val="2"/>
    </font>
    <font>
      <sz val="12"/>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62"/>
      <name val="Arial"/>
      <family val="2"/>
    </font>
    <font>
      <b/>
      <u val="single"/>
      <sz val="14"/>
      <color indexed="62"/>
      <name val="Arial"/>
      <family val="2"/>
    </font>
    <font>
      <b/>
      <sz val="14"/>
      <color indexed="62"/>
      <name val="Arial"/>
      <family val="2"/>
    </font>
    <font>
      <sz val="14"/>
      <color indexed="62"/>
      <name val="Arial"/>
      <family val="2"/>
    </font>
    <font>
      <b/>
      <sz val="10"/>
      <color indexed="62"/>
      <name val="Arial"/>
      <family val="2"/>
    </font>
    <font>
      <sz val="11"/>
      <color indexed="62"/>
      <name val="Arial"/>
      <family val="2"/>
    </font>
    <font>
      <b/>
      <sz val="11"/>
      <color indexed="62"/>
      <name val="Arial"/>
      <family val="2"/>
    </font>
    <font>
      <b/>
      <sz val="12"/>
      <color indexed="36"/>
      <name val="Arial"/>
      <family val="2"/>
    </font>
    <font>
      <sz val="11"/>
      <color indexed="36"/>
      <name val="Arial"/>
      <family val="2"/>
    </font>
    <font>
      <b/>
      <u val="single"/>
      <sz val="14"/>
      <color indexed="8"/>
      <name val="Arial"/>
      <family val="2"/>
    </font>
    <font>
      <sz val="12"/>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4" tint="-0.24993999302387238"/>
      <name val="Arial"/>
      <family val="2"/>
    </font>
    <font>
      <b/>
      <sz val="16"/>
      <color theme="4" tint="-0.24993999302387238"/>
      <name val="Arial"/>
      <family val="2"/>
    </font>
    <font>
      <b/>
      <sz val="12"/>
      <color theme="4" tint="-0.24993999302387238"/>
      <name val="Arial"/>
      <family val="2"/>
    </font>
    <font>
      <sz val="12"/>
      <color theme="4" tint="-0.24993999302387238"/>
      <name val="Arial"/>
      <family val="2"/>
    </font>
    <font>
      <b/>
      <sz val="14"/>
      <color theme="4" tint="-0.24993999302387238"/>
      <name val="Arial"/>
      <family val="2"/>
    </font>
    <font>
      <sz val="14"/>
      <color theme="4" tint="-0.24993999302387238"/>
      <name val="Arial"/>
      <family val="2"/>
    </font>
    <font>
      <b/>
      <sz val="10"/>
      <color theme="4" tint="-0.24993999302387238"/>
      <name val="Arial"/>
      <family val="2"/>
    </font>
    <font>
      <sz val="11"/>
      <color theme="4" tint="-0.24993999302387238"/>
      <name val="Arial"/>
      <family val="2"/>
    </font>
    <font>
      <b/>
      <sz val="11"/>
      <color theme="4" tint="-0.24993999302387238"/>
      <name val="Arial"/>
      <family val="2"/>
    </font>
    <font>
      <b/>
      <sz val="12"/>
      <color rgb="FF7030A0"/>
      <name val="Arial"/>
      <family val="2"/>
    </font>
    <font>
      <sz val="11"/>
      <color rgb="FF7030A0"/>
      <name val="Arial"/>
      <family val="2"/>
    </font>
    <font>
      <b/>
      <u val="single"/>
      <sz val="14"/>
      <color theme="4" tint="-0.2499399930238723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6" tint="0.399949997663497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
    <xf numFmtId="0" fontId="0" fillId="0" borderId="0" xfId="0" applyAlignment="1">
      <alignment/>
    </xf>
    <xf numFmtId="0" fontId="0" fillId="0" borderId="0" xfId="0" applyAlignment="1" applyProtection="1">
      <alignment/>
      <protection hidden="1"/>
    </xf>
    <xf numFmtId="0" fontId="5" fillId="0" borderId="0" xfId="0" applyFont="1" applyAlignment="1">
      <alignment horizontal="right"/>
    </xf>
    <xf numFmtId="0" fontId="2" fillId="33" borderId="0" xfId="0" applyFont="1" applyFill="1" applyBorder="1" applyAlignment="1" applyProtection="1">
      <alignment horizontal="center"/>
      <protection locked="0"/>
    </xf>
    <xf numFmtId="0" fontId="0" fillId="0" borderId="0" xfId="0" applyBorder="1" applyAlignment="1" applyProtection="1">
      <alignment/>
      <protection hidden="1"/>
    </xf>
    <xf numFmtId="0" fontId="0" fillId="0" borderId="0" xfId="0" applyBorder="1" applyAlignment="1">
      <alignment/>
    </xf>
    <xf numFmtId="168" fontId="7" fillId="0" borderId="0" xfId="0" applyNumberFormat="1" applyFont="1" applyFill="1" applyBorder="1" applyAlignment="1" applyProtection="1">
      <alignment horizontal="center"/>
      <protection/>
    </xf>
    <xf numFmtId="168" fontId="3" fillId="34" borderId="10" xfId="0" applyNumberFormat="1" applyFont="1" applyFill="1" applyBorder="1" applyAlignment="1" applyProtection="1">
      <alignment horizontal="center"/>
      <protection locked="0"/>
    </xf>
    <xf numFmtId="168" fontId="3" fillId="35" borderId="0" xfId="0" applyNumberFormat="1" applyFont="1" applyFill="1" applyBorder="1" applyAlignment="1" applyProtection="1">
      <alignment horizontal="center"/>
      <protection locked="0"/>
    </xf>
    <xf numFmtId="0" fontId="6" fillId="0" borderId="0" xfId="0" applyFont="1" applyBorder="1" applyAlignment="1" applyProtection="1">
      <alignment horizontal="right"/>
      <protection/>
    </xf>
    <xf numFmtId="0" fontId="6" fillId="0" borderId="0" xfId="0" applyFont="1" applyBorder="1" applyAlignment="1" applyProtection="1">
      <alignment horizontal="left"/>
      <protection/>
    </xf>
    <xf numFmtId="0" fontId="0" fillId="0" borderId="0" xfId="0" applyBorder="1" applyAlignment="1" applyProtection="1">
      <alignment horizontal="centerContinuous"/>
      <protection/>
    </xf>
    <xf numFmtId="164" fontId="0" fillId="0" borderId="0" xfId="0" applyNumberFormat="1" applyBorder="1" applyAlignment="1" applyProtection="1">
      <alignment horizontal="centerContinuous"/>
      <protection/>
    </xf>
    <xf numFmtId="0" fontId="0" fillId="0" borderId="0" xfId="0" applyAlignment="1" applyProtection="1">
      <alignment/>
      <protection/>
    </xf>
    <xf numFmtId="0" fontId="2" fillId="0" borderId="0" xfId="0" applyFont="1" applyBorder="1" applyAlignment="1" applyProtection="1">
      <alignment horizontal="right"/>
      <protection/>
    </xf>
    <xf numFmtId="0" fontId="2" fillId="0" borderId="0" xfId="0" applyFont="1" applyFill="1" applyBorder="1" applyAlignment="1" applyProtection="1">
      <alignment horizontal="left"/>
      <protection/>
    </xf>
    <xf numFmtId="0" fontId="4"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3" fillId="0" borderId="0" xfId="0" applyFont="1" applyBorder="1" applyAlignment="1" applyProtection="1">
      <alignment horizontal="right"/>
      <protection/>
    </xf>
    <xf numFmtId="168" fontId="5" fillId="0" borderId="0" xfId="0" applyNumberFormat="1" applyFont="1" applyBorder="1" applyAlignment="1" applyProtection="1">
      <alignment horizontal="center"/>
      <protection/>
    </xf>
    <xf numFmtId="0" fontId="5" fillId="0" borderId="0" xfId="0" applyFont="1" applyAlignment="1" applyProtection="1">
      <alignment horizontal="right"/>
      <protection/>
    </xf>
    <xf numFmtId="0" fontId="0" fillId="0" borderId="0" xfId="0" applyBorder="1" applyAlignment="1">
      <alignment vertical="top"/>
    </xf>
    <xf numFmtId="0" fontId="0" fillId="0" borderId="0" xfId="0" applyBorder="1" applyAlignment="1">
      <alignment/>
    </xf>
    <xf numFmtId="1" fontId="3" fillId="0" borderId="0" xfId="0" applyNumberFormat="1" applyFont="1" applyBorder="1" applyAlignment="1" applyProtection="1">
      <alignment horizontal="left"/>
      <protection/>
    </xf>
    <xf numFmtId="0" fontId="8" fillId="0" borderId="0" xfId="0" applyFont="1" applyBorder="1" applyAlignment="1" applyProtection="1">
      <alignment horizontal="right"/>
      <protection/>
    </xf>
    <xf numFmtId="0" fontId="11" fillId="0" borderId="0" xfId="0" applyFont="1" applyBorder="1" applyAlignment="1" applyProtection="1">
      <alignment/>
      <protection/>
    </xf>
    <xf numFmtId="0" fontId="0" fillId="0" borderId="0" xfId="0" applyBorder="1" applyAlignment="1" applyProtection="1">
      <alignment/>
      <protection/>
    </xf>
    <xf numFmtId="0" fontId="61" fillId="0" borderId="0" xfId="0" applyFont="1" applyAlignment="1" applyProtection="1">
      <alignment/>
      <protection hidden="1"/>
    </xf>
    <xf numFmtId="0" fontId="61" fillId="0" borderId="0" xfId="0" applyFont="1" applyAlignment="1" applyProtection="1">
      <alignment/>
      <protection/>
    </xf>
    <xf numFmtId="0" fontId="62" fillId="0" borderId="0" xfId="0" applyFont="1" applyBorder="1" applyAlignment="1" applyProtection="1">
      <alignment horizontal="right"/>
      <protection/>
    </xf>
    <xf numFmtId="0" fontId="62" fillId="0" borderId="0" xfId="0" applyFont="1" applyBorder="1" applyAlignment="1" applyProtection="1">
      <alignment horizontal="left"/>
      <protection/>
    </xf>
    <xf numFmtId="0" fontId="61" fillId="0" borderId="0" xfId="0" applyFont="1" applyBorder="1" applyAlignment="1" applyProtection="1">
      <alignment horizontal="centerContinuous"/>
      <protection/>
    </xf>
    <xf numFmtId="164" fontId="61" fillId="0" borderId="0" xfId="0" applyNumberFormat="1" applyFont="1" applyBorder="1" applyAlignment="1" applyProtection="1">
      <alignment horizontal="centerContinuous"/>
      <protection/>
    </xf>
    <xf numFmtId="0" fontId="63" fillId="0" borderId="0" xfId="0" applyFont="1" applyBorder="1" applyAlignment="1" applyProtection="1">
      <alignment horizontal="right"/>
      <protection/>
    </xf>
    <xf numFmtId="0" fontId="63" fillId="0" borderId="0" xfId="0" applyFont="1" applyFill="1" applyBorder="1" applyAlignment="1" applyProtection="1">
      <alignment horizontal="left"/>
      <protection/>
    </xf>
    <xf numFmtId="0" fontId="64" fillId="0" borderId="0" xfId="0" applyFont="1" applyBorder="1" applyAlignment="1" applyProtection="1">
      <alignment horizontal="left"/>
      <protection/>
    </xf>
    <xf numFmtId="0" fontId="64" fillId="0" borderId="0" xfId="0" applyFont="1" applyBorder="1" applyAlignment="1" applyProtection="1">
      <alignment horizontal="center"/>
      <protection/>
    </xf>
    <xf numFmtId="168" fontId="63" fillId="0" borderId="0" xfId="0" applyNumberFormat="1" applyFont="1" applyFill="1" applyBorder="1" applyAlignment="1" applyProtection="1">
      <alignment horizontal="center"/>
      <protection/>
    </xf>
    <xf numFmtId="0" fontId="63" fillId="0" borderId="0" xfId="0" applyFont="1" applyBorder="1" applyAlignment="1" applyProtection="1">
      <alignment horizontal="left"/>
      <protection/>
    </xf>
    <xf numFmtId="0" fontId="65" fillId="0" borderId="0" xfId="0" applyFont="1" applyBorder="1" applyAlignment="1" applyProtection="1">
      <alignment horizontal="right"/>
      <protection/>
    </xf>
    <xf numFmtId="0" fontId="66" fillId="0" borderId="0" xfId="0" applyFont="1" applyAlignment="1" applyProtection="1">
      <alignment horizontal="right"/>
      <protection/>
    </xf>
    <xf numFmtId="168" fontId="67" fillId="0" borderId="0" xfId="0" applyNumberFormat="1" applyFont="1" applyBorder="1" applyAlignment="1" applyProtection="1">
      <alignment horizontal="center"/>
      <protection/>
    </xf>
    <xf numFmtId="0" fontId="65" fillId="0" borderId="11" xfId="0" applyFont="1" applyBorder="1" applyAlignment="1" applyProtection="1">
      <alignment horizontal="right"/>
      <protection/>
    </xf>
    <xf numFmtId="0" fontId="65" fillId="0" borderId="11" xfId="0" applyFont="1" applyBorder="1" applyAlignment="1" applyProtection="1">
      <alignment horizontal="left"/>
      <protection/>
    </xf>
    <xf numFmtId="0" fontId="68" fillId="0" borderId="11" xfId="0" applyFont="1" applyBorder="1" applyAlignment="1" applyProtection="1">
      <alignment horizontal="left"/>
      <protection/>
    </xf>
    <xf numFmtId="164" fontId="68" fillId="0" borderId="11" xfId="0" applyNumberFormat="1" applyFont="1" applyBorder="1" applyAlignment="1" applyProtection="1">
      <alignment horizontal="left"/>
      <protection/>
    </xf>
    <xf numFmtId="0" fontId="63" fillId="0" borderId="12" xfId="0" applyFont="1" applyBorder="1" applyAlignment="1" applyProtection="1">
      <alignment horizontal="center" wrapText="1"/>
      <protection/>
    </xf>
    <xf numFmtId="164" fontId="63" fillId="0" borderId="12" xfId="0" applyNumberFormat="1" applyFont="1" applyBorder="1" applyAlignment="1" applyProtection="1">
      <alignment horizontal="center" wrapText="1"/>
      <protection/>
    </xf>
    <xf numFmtId="0" fontId="69" fillId="0" borderId="12" xfId="0" applyFont="1" applyBorder="1" applyAlignment="1" applyProtection="1">
      <alignment horizontal="center" wrapText="1"/>
      <protection/>
    </xf>
    <xf numFmtId="0" fontId="68" fillId="0" borderId="12" xfId="0" applyFont="1" applyBorder="1" applyAlignment="1" applyProtection="1">
      <alignment horizontal="center" wrapText="1"/>
      <protection/>
    </xf>
    <xf numFmtId="168" fontId="68" fillId="0" borderId="12" xfId="0" applyNumberFormat="1" applyFont="1" applyBorder="1" applyAlignment="1" applyProtection="1">
      <alignment horizontal="center" wrapText="1"/>
      <protection/>
    </xf>
    <xf numFmtId="168" fontId="69" fillId="0" borderId="12" xfId="0" applyNumberFormat="1" applyFont="1" applyBorder="1" applyAlignment="1" applyProtection="1">
      <alignment horizontal="center" wrapText="1"/>
      <protection/>
    </xf>
    <xf numFmtId="164" fontId="68" fillId="0" borderId="12" xfId="0" applyNumberFormat="1" applyFont="1" applyBorder="1" applyAlignment="1" applyProtection="1">
      <alignment horizontal="center" wrapText="1"/>
      <protection locked="0"/>
    </xf>
    <xf numFmtId="168" fontId="68" fillId="0" borderId="12" xfId="0" applyNumberFormat="1" applyFont="1" applyBorder="1" applyAlignment="1" applyProtection="1">
      <alignment horizontal="center"/>
      <protection/>
    </xf>
    <xf numFmtId="168" fontId="69" fillId="0" borderId="12" xfId="0" applyNumberFormat="1" applyFont="1" applyFill="1" applyBorder="1" applyAlignment="1" applyProtection="1">
      <alignment horizontal="center"/>
      <protection/>
    </xf>
    <xf numFmtId="164" fontId="68" fillId="0" borderId="12" xfId="0" applyNumberFormat="1" applyFont="1" applyFill="1" applyBorder="1" applyAlignment="1" applyProtection="1">
      <alignment/>
      <protection locked="0"/>
    </xf>
    <xf numFmtId="0" fontId="64" fillId="0" borderId="13" xfId="0" applyFont="1" applyBorder="1" applyAlignment="1" applyProtection="1">
      <alignment/>
      <protection hidden="1"/>
    </xf>
    <xf numFmtId="0" fontId="64" fillId="0" borderId="13" xfId="0" applyFont="1" applyBorder="1" applyAlignment="1" applyProtection="1">
      <alignment horizontal="center"/>
      <protection hidden="1"/>
    </xf>
    <xf numFmtId="165" fontId="68" fillId="0" borderId="12" xfId="0" applyNumberFormat="1" applyFont="1" applyBorder="1" applyAlignment="1" applyProtection="1">
      <alignment horizontal="center"/>
      <protection/>
    </xf>
    <xf numFmtId="0" fontId="67" fillId="0" borderId="0" xfId="0" applyFont="1" applyAlignment="1" applyProtection="1">
      <alignment horizontal="right"/>
      <protection/>
    </xf>
    <xf numFmtId="0" fontId="70" fillId="0" borderId="12" xfId="0" applyFont="1" applyBorder="1" applyAlignment="1" applyProtection="1">
      <alignment horizontal="center" wrapText="1"/>
      <protection/>
    </xf>
    <xf numFmtId="168" fontId="71" fillId="0" borderId="12" xfId="0" applyNumberFormat="1" applyFont="1" applyBorder="1" applyAlignment="1" applyProtection="1">
      <alignment horizontal="center" wrapText="1"/>
      <protection/>
    </xf>
    <xf numFmtId="168" fontId="71" fillId="0" borderId="12" xfId="0" applyNumberFormat="1" applyFont="1" applyBorder="1" applyAlignment="1" applyProtection="1">
      <alignment horizontal="center"/>
      <protection/>
    </xf>
    <xf numFmtId="168" fontId="71" fillId="0" borderId="12" xfId="0" applyNumberFormat="1" applyFont="1" applyFill="1" applyBorder="1" applyAlignment="1" applyProtection="1">
      <alignment horizontal="center"/>
      <protection/>
    </xf>
    <xf numFmtId="0" fontId="63" fillId="36" borderId="0" xfId="0" applyFont="1" applyFill="1" applyBorder="1" applyAlignment="1" applyProtection="1">
      <alignment horizontal="center"/>
      <protection locked="0"/>
    </xf>
    <xf numFmtId="168" fontId="65" fillId="36" borderId="10" xfId="0" applyNumberFormat="1" applyFont="1" applyFill="1" applyBorder="1" applyAlignment="1" applyProtection="1">
      <alignment horizontal="center"/>
      <protection locked="0"/>
    </xf>
    <xf numFmtId="165" fontId="68" fillId="0" borderId="12" xfId="0" applyNumberFormat="1" applyFont="1" applyBorder="1" applyAlignment="1" applyProtection="1">
      <alignment horizontal="center" wrapText="1"/>
      <protection/>
    </xf>
    <xf numFmtId="0" fontId="65" fillId="0" borderId="0" xfId="0" applyFont="1" applyFill="1" applyBorder="1" applyAlignment="1" applyProtection="1">
      <alignment horizontal="left"/>
      <protection locked="0"/>
    </xf>
    <xf numFmtId="0" fontId="62" fillId="0" borderId="0" xfId="0" applyFont="1" applyBorder="1" applyAlignment="1" applyProtection="1">
      <alignment horizontal="center"/>
      <protection/>
    </xf>
    <xf numFmtId="0" fontId="65" fillId="0" borderId="0" xfId="0" applyFont="1" applyBorder="1" applyAlignment="1" applyProtection="1">
      <alignment horizontal="right"/>
      <protection/>
    </xf>
    <xf numFmtId="0" fontId="66" fillId="0" borderId="0" xfId="0" applyFont="1" applyAlignment="1" applyProtection="1">
      <alignment horizontal="right"/>
      <protection/>
    </xf>
    <xf numFmtId="0" fontId="72" fillId="0" borderId="14" xfId="0" applyFont="1" applyBorder="1" applyAlignment="1" applyProtection="1">
      <alignment horizontal="left" vertical="top" wrapText="1"/>
      <protection/>
    </xf>
    <xf numFmtId="0" fontId="61" fillId="0" borderId="15" xfId="0" applyFont="1" applyBorder="1" applyAlignment="1" applyProtection="1">
      <alignment horizontal="left" vertical="top"/>
      <protection/>
    </xf>
    <xf numFmtId="0" fontId="61" fillId="0" borderId="16" xfId="0" applyFont="1" applyBorder="1" applyAlignment="1" applyProtection="1">
      <alignment horizontal="left" vertical="top"/>
      <protection/>
    </xf>
    <xf numFmtId="0" fontId="61" fillId="0" borderId="17" xfId="0" applyFont="1" applyBorder="1" applyAlignment="1" applyProtection="1">
      <alignment horizontal="left" vertical="top"/>
      <protection/>
    </xf>
    <xf numFmtId="0" fontId="61" fillId="0" borderId="0" xfId="0" applyFont="1" applyBorder="1" applyAlignment="1" applyProtection="1">
      <alignment horizontal="left" vertical="top"/>
      <protection/>
    </xf>
    <xf numFmtId="0" fontId="61" fillId="0" borderId="18" xfId="0" applyFont="1" applyBorder="1" applyAlignment="1" applyProtection="1">
      <alignment horizontal="left" vertical="top"/>
      <protection/>
    </xf>
    <xf numFmtId="0" fontId="61" fillId="0" borderId="19" xfId="0" applyFont="1" applyBorder="1" applyAlignment="1" applyProtection="1">
      <alignment horizontal="left" vertical="top"/>
      <protection/>
    </xf>
    <xf numFmtId="0" fontId="61" fillId="0" borderId="10" xfId="0" applyFont="1" applyBorder="1" applyAlignment="1" applyProtection="1">
      <alignment horizontal="left" vertical="top"/>
      <protection/>
    </xf>
    <xf numFmtId="0" fontId="61" fillId="0" borderId="20" xfId="0" applyFont="1" applyBorder="1" applyAlignment="1" applyProtection="1">
      <alignment horizontal="left" vertical="top"/>
      <protection/>
    </xf>
    <xf numFmtId="0" fontId="65" fillId="36" borderId="0" xfId="0" applyFont="1" applyFill="1" applyBorder="1" applyAlignment="1" applyProtection="1">
      <alignment horizontal="left"/>
      <protection locked="0"/>
    </xf>
    <xf numFmtId="0" fontId="6" fillId="0" borderId="0" xfId="0" applyFont="1" applyBorder="1" applyAlignment="1" applyProtection="1">
      <alignment horizontal="center"/>
      <protection locked="0"/>
    </xf>
    <xf numFmtId="0" fontId="3" fillId="0" borderId="0" xfId="0" applyFont="1" applyBorder="1" applyAlignment="1" applyProtection="1">
      <alignment horizontal="right"/>
      <protection/>
    </xf>
    <xf numFmtId="0" fontId="8" fillId="0" borderId="0" xfId="0" applyFont="1" applyBorder="1" applyAlignment="1" applyProtection="1">
      <alignment horizontal="right"/>
      <protection/>
    </xf>
    <xf numFmtId="0" fontId="3" fillId="0" borderId="0" xfId="0" applyFont="1" applyBorder="1" applyAlignment="1" applyProtection="1">
      <alignment horizontal="center" wrapText="1"/>
      <protection/>
    </xf>
    <xf numFmtId="0" fontId="3" fillId="33" borderId="0"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1</xdr:row>
      <xdr:rowOff>9525</xdr:rowOff>
    </xdr:from>
    <xdr:to>
      <xdr:col>18</xdr:col>
      <xdr:colOff>123825</xdr:colOff>
      <xdr:row>19</xdr:row>
      <xdr:rowOff>104775</xdr:rowOff>
    </xdr:to>
    <xdr:sp>
      <xdr:nvSpPr>
        <xdr:cNvPr id="1" name="Text Box 1"/>
        <xdr:cNvSpPr txBox="1">
          <a:spLocks noChangeArrowheads="1"/>
        </xdr:cNvSpPr>
      </xdr:nvSpPr>
      <xdr:spPr>
        <a:xfrm>
          <a:off x="7534275" y="266700"/>
          <a:ext cx="3571875" cy="5229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sng" baseline="0">
              <a:solidFill>
                <a:srgbClr val="000000"/>
              </a:solidFill>
              <a:latin typeface="Arial"/>
              <a:ea typeface="Arial"/>
              <a:cs typeface="Arial"/>
            </a:rPr>
            <a:t>INSTRUCTIONS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 Enter the PTID (cell in blue).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2. Enter the target date of the PUEV. If the 
</a:t>
          </a:r>
          <a:r>
            <a:rPr lang="en-US" cap="none" sz="1200" b="0" i="0" u="none" baseline="0">
              <a:solidFill>
                <a:srgbClr val="000000"/>
              </a:solidFill>
              <a:latin typeface="Arial"/>
              <a:ea typeface="Arial"/>
              <a:cs typeface="Arial"/>
            </a:rPr>
            <a:t>    participant decides to terminate from VOICE or 
</a:t>
          </a:r>
          <a:r>
            <a:rPr lang="en-US" cap="none" sz="1200" b="0" i="0" u="none" baseline="0">
              <a:solidFill>
                <a:srgbClr val="000000"/>
              </a:solidFill>
              <a:latin typeface="Arial"/>
              <a:ea typeface="Arial"/>
              <a:cs typeface="Arial"/>
            </a:rPr>
            <a:t>    MTN-003B early, enter the date of early 
</a:t>
          </a:r>
          <a:r>
            <a:rPr lang="en-US" cap="none" sz="1200" b="0" i="0" u="none" baseline="0">
              <a:solidFill>
                <a:srgbClr val="000000"/>
              </a:solidFill>
              <a:latin typeface="Arial"/>
              <a:ea typeface="Arial"/>
              <a:cs typeface="Arial"/>
            </a:rPr>
            <a:t>    termination.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3. Enter the date of the last completed MTN-
</a:t>
          </a:r>
          <a:r>
            <a:rPr lang="en-US" cap="none" sz="1200" b="0" i="0" u="none" baseline="0">
              <a:solidFill>
                <a:srgbClr val="000000"/>
              </a:solidFill>
              <a:latin typeface="Arial"/>
              <a:ea typeface="Arial"/>
              <a:cs typeface="Arial"/>
            </a:rPr>
            <a:t>    003B visit.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4. If the number of days between the last 
</a:t>
          </a:r>
          <a:r>
            <a:rPr lang="en-US" cap="none" sz="1200" b="0" i="0" u="none" baseline="0">
              <a:solidFill>
                <a:srgbClr val="000000"/>
              </a:solidFill>
              <a:latin typeface="Arial"/>
              <a:ea typeface="Arial"/>
              <a:cs typeface="Arial"/>
            </a:rPr>
            <a:t>    completed MTN-003B visit and the PUEV 
</a:t>
          </a:r>
          <a:r>
            <a:rPr lang="en-US" cap="none" sz="1200" b="0" i="0" u="none" baseline="0">
              <a:solidFill>
                <a:srgbClr val="000000"/>
              </a:solidFill>
              <a:latin typeface="Arial"/>
              <a:ea typeface="Arial"/>
              <a:cs typeface="Arial"/>
            </a:rPr>
            <a:t>    target date (or Early Termination date) </a:t>
          </a:r>
          <a:r>
            <a:rPr lang="en-US" cap="none" sz="1200" b="1" i="0" u="none" baseline="0">
              <a:solidFill>
                <a:srgbClr val="000000"/>
              </a:solidFill>
              <a:latin typeface="Arial"/>
              <a:ea typeface="Arial"/>
              <a:cs typeface="Arial"/>
            </a:rPr>
            <a:t>is 
</a:t>
          </a:r>
          <a:r>
            <a:rPr lang="en-US" cap="none" sz="1200" b="1" i="0" u="none" baseline="0">
              <a:solidFill>
                <a:srgbClr val="000000"/>
              </a:solidFill>
              <a:latin typeface="Arial"/>
              <a:ea typeface="Arial"/>
              <a:cs typeface="Arial"/>
            </a:rPr>
            <a:t>    greater than 90</a:t>
          </a:r>
          <a:r>
            <a:rPr lang="en-US" cap="none" sz="1200" b="0" i="0" u="none" baseline="0">
              <a:solidFill>
                <a:srgbClr val="000000"/>
              </a:solidFill>
              <a:latin typeface="Arial"/>
              <a:ea typeface="Arial"/>
              <a:cs typeface="Arial"/>
            </a:rPr>
            <a:t>, schedule an additional, final 
</a:t>
          </a:r>
          <a:r>
            <a:rPr lang="en-US" cap="none" sz="1200" b="0" i="0" u="none" baseline="0">
              <a:solidFill>
                <a:srgbClr val="000000"/>
              </a:solidFill>
              <a:latin typeface="Arial"/>
              <a:ea typeface="Arial"/>
              <a:cs typeface="Arial"/>
            </a:rPr>
            <a:t>    MTN-003B visit for this participant. The target
</a:t>
          </a:r>
          <a:r>
            <a:rPr lang="en-US" cap="none" sz="1200" b="0" i="0" u="none" baseline="0">
              <a:solidFill>
                <a:srgbClr val="000000"/>
              </a:solidFill>
              <a:latin typeface="Arial"/>
              <a:ea typeface="Arial"/>
              <a:cs typeface="Arial"/>
            </a:rPr>
            <a:t>    date and visit windows for this final MTN-003B
</a:t>
          </a:r>
          <a:r>
            <a:rPr lang="en-US" cap="none" sz="1200" b="0" i="0" u="none" baseline="0">
              <a:solidFill>
                <a:srgbClr val="000000"/>
              </a:solidFill>
              <a:latin typeface="Arial"/>
              <a:ea typeface="Arial"/>
              <a:cs typeface="Arial"/>
            </a:rPr>
            <a:t>    visit are the same as the target date and visit
</a:t>
          </a:r>
          <a:r>
            <a:rPr lang="en-US" cap="none" sz="1200" b="0" i="0" u="none" baseline="0">
              <a:solidFill>
                <a:srgbClr val="000000"/>
              </a:solidFill>
              <a:latin typeface="Arial"/>
              <a:ea typeface="Arial"/>
              <a:cs typeface="Arial"/>
            </a:rPr>
            <a:t>    windows for the MTN-003 PUEV (or early 
</a:t>
          </a:r>
          <a:r>
            <a:rPr lang="en-US" cap="none" sz="1200" b="0" i="0" u="none" baseline="0">
              <a:solidFill>
                <a:srgbClr val="000000"/>
              </a:solidFill>
              <a:latin typeface="Arial"/>
              <a:ea typeface="Arial"/>
              <a:cs typeface="Arial"/>
            </a:rPr>
            <a:t>    termination).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5. Print this scheduling tool. Hand record your 
</a:t>
          </a:r>
          <a:r>
            <a:rPr lang="en-US" cap="none" sz="1200" b="0" i="0" u="none" baseline="0">
              <a:solidFill>
                <a:srgbClr val="000000"/>
              </a:solidFill>
              <a:latin typeface="Arial"/>
              <a:ea typeface="Arial"/>
              <a:cs typeface="Arial"/>
            </a:rPr>
            <a:t>    initials in "Staff Initials" (cell in blue). Place tool 
</a:t>
          </a:r>
          <a:r>
            <a:rPr lang="en-US" cap="none" sz="1200" b="0" i="0" u="none" baseline="0">
              <a:solidFill>
                <a:srgbClr val="000000"/>
              </a:solidFill>
              <a:latin typeface="Arial"/>
              <a:ea typeface="Arial"/>
              <a:cs typeface="Arial"/>
            </a:rPr>
            <a:t>    in the participant's MTN 003 study notebook 
</a:t>
          </a:r>
          <a:r>
            <a:rPr lang="en-US" cap="none" sz="1200" b="0" i="0" u="none" baseline="0">
              <a:solidFill>
                <a:srgbClr val="000000"/>
              </a:solidFill>
              <a:latin typeface="Arial"/>
              <a:ea typeface="Arial"/>
              <a:cs typeface="Arial"/>
            </a:rPr>
            <a:t>    (or separate MTN 003B study notebook).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22"/>
  <sheetViews>
    <sheetView tabSelected="1" zoomScale="85" zoomScaleNormal="85" zoomScalePageLayoutView="0" workbookViewId="0" topLeftCell="A1">
      <selection activeCell="I10" sqref="I10"/>
    </sheetView>
  </sheetViews>
  <sheetFormatPr defaultColWidth="9.140625" defaultRowHeight="12.75"/>
  <cols>
    <col min="1" max="1" width="17.57421875" style="2" customWidth="1"/>
    <col min="2" max="2" width="13.28125" style="0" customWidth="1"/>
    <col min="3" max="3" width="20.7109375" style="0" customWidth="1"/>
    <col min="4" max="5" width="15.57421875" style="0" customWidth="1"/>
    <col min="6" max="7" width="17.421875" style="0" customWidth="1"/>
    <col min="8" max="8" width="15.28125" style="0" customWidth="1"/>
    <col min="9" max="9" width="15.140625" style="0" customWidth="1"/>
    <col min="10" max="10" width="9.140625" style="1" hidden="1" customWidth="1"/>
    <col min="11" max="11" width="5.421875" style="1" hidden="1" customWidth="1"/>
    <col min="12" max="12" width="9.140625" style="1" hidden="1" customWidth="1"/>
    <col min="13" max="13" width="11.57421875" style="1" hidden="1" customWidth="1"/>
    <col min="14" max="14" width="16.00390625" style="1" hidden="1" customWidth="1"/>
  </cols>
  <sheetData>
    <row r="1" spans="1:21" ht="20.25">
      <c r="A1" s="68" t="s">
        <v>20</v>
      </c>
      <c r="B1" s="68"/>
      <c r="C1" s="68"/>
      <c r="D1" s="68"/>
      <c r="E1" s="68"/>
      <c r="F1" s="68"/>
      <c r="G1" s="68"/>
      <c r="H1" s="68"/>
      <c r="I1" s="68"/>
      <c r="J1" s="27"/>
      <c r="K1" s="27"/>
      <c r="L1" s="27"/>
      <c r="M1" s="27"/>
      <c r="N1" s="27"/>
      <c r="O1" s="28"/>
      <c r="P1" s="71" t="s">
        <v>18</v>
      </c>
      <c r="Q1" s="72"/>
      <c r="R1" s="72"/>
      <c r="S1" s="72"/>
      <c r="T1" s="72"/>
      <c r="U1" s="73"/>
    </row>
    <row r="2" spans="1:21" ht="12.75" customHeight="1">
      <c r="A2" s="29"/>
      <c r="B2" s="30"/>
      <c r="C2" s="31"/>
      <c r="D2" s="31"/>
      <c r="E2" s="31"/>
      <c r="F2" s="31"/>
      <c r="G2" s="31"/>
      <c r="H2" s="31"/>
      <c r="I2" s="32"/>
      <c r="J2" s="27"/>
      <c r="K2" s="27"/>
      <c r="L2" s="27"/>
      <c r="M2" s="27"/>
      <c r="N2" s="27"/>
      <c r="O2" s="28"/>
      <c r="P2" s="74"/>
      <c r="Q2" s="75"/>
      <c r="R2" s="75"/>
      <c r="S2" s="75"/>
      <c r="T2" s="75"/>
      <c r="U2" s="76"/>
    </row>
    <row r="3" spans="1:21" ht="22.5" customHeight="1">
      <c r="A3" s="28"/>
      <c r="B3" s="33" t="s">
        <v>8</v>
      </c>
      <c r="C3" s="80" t="s">
        <v>11</v>
      </c>
      <c r="D3" s="80"/>
      <c r="E3" s="67"/>
      <c r="F3" s="34"/>
      <c r="G3" s="33" t="s">
        <v>2</v>
      </c>
      <c r="H3" s="64" t="s">
        <v>19</v>
      </c>
      <c r="J3" s="28"/>
      <c r="K3" s="27"/>
      <c r="L3" s="27"/>
      <c r="M3" s="27"/>
      <c r="N3" s="27"/>
      <c r="O3" s="28"/>
      <c r="P3" s="74"/>
      <c r="Q3" s="75"/>
      <c r="R3" s="75"/>
      <c r="S3" s="75"/>
      <c r="T3" s="75"/>
      <c r="U3" s="76"/>
    </row>
    <row r="4" spans="1:21" ht="24" customHeight="1">
      <c r="A4" s="35"/>
      <c r="B4" s="35"/>
      <c r="C4" s="28"/>
      <c r="D4" s="36"/>
      <c r="E4" s="36"/>
      <c r="F4" s="36"/>
      <c r="G4" s="36"/>
      <c r="H4" s="36"/>
      <c r="I4" s="36"/>
      <c r="J4" s="35"/>
      <c r="K4" s="27"/>
      <c r="L4" s="27"/>
      <c r="M4" s="27"/>
      <c r="N4" s="27"/>
      <c r="O4" s="28"/>
      <c r="P4" s="74"/>
      <c r="Q4" s="75"/>
      <c r="R4" s="75"/>
      <c r="S4" s="75"/>
      <c r="T4" s="75"/>
      <c r="U4" s="76"/>
    </row>
    <row r="5" spans="1:21" ht="23.25" customHeight="1" thickBot="1">
      <c r="A5" s="69" t="s">
        <v>23</v>
      </c>
      <c r="B5" s="69"/>
      <c r="C5" s="70"/>
      <c r="D5" s="70"/>
      <c r="E5" s="65">
        <v>40969</v>
      </c>
      <c r="H5" s="28"/>
      <c r="I5" s="37"/>
      <c r="J5" s="38"/>
      <c r="K5" s="27"/>
      <c r="L5" s="27"/>
      <c r="M5" s="27"/>
      <c r="N5" s="27"/>
      <c r="O5" s="28"/>
      <c r="P5" s="74"/>
      <c r="Q5" s="75"/>
      <c r="R5" s="75"/>
      <c r="S5" s="75"/>
      <c r="T5" s="75"/>
      <c r="U5" s="76"/>
    </row>
    <row r="6" spans="1:21" ht="18">
      <c r="A6" s="39"/>
      <c r="B6" s="39"/>
      <c r="C6" s="40"/>
      <c r="D6" s="40"/>
      <c r="E6" s="41" t="s">
        <v>12</v>
      </c>
      <c r="H6" s="28"/>
      <c r="I6" s="41"/>
      <c r="J6" s="38"/>
      <c r="K6" s="27"/>
      <c r="L6" s="27"/>
      <c r="M6" s="27"/>
      <c r="N6" s="27"/>
      <c r="O6" s="28"/>
      <c r="P6" s="74"/>
      <c r="Q6" s="75"/>
      <c r="R6" s="75"/>
      <c r="S6" s="75"/>
      <c r="T6" s="75"/>
      <c r="U6" s="76"/>
    </row>
    <row r="7" spans="1:21" ht="11.25" customHeight="1">
      <c r="A7" s="42"/>
      <c r="B7" s="43"/>
      <c r="C7" s="44"/>
      <c r="D7" s="44"/>
      <c r="E7" s="44"/>
      <c r="F7" s="44"/>
      <c r="G7" s="44"/>
      <c r="H7" s="44"/>
      <c r="I7" s="45"/>
      <c r="J7" s="27"/>
      <c r="K7" s="27"/>
      <c r="L7" s="27"/>
      <c r="M7" s="27"/>
      <c r="N7" s="27"/>
      <c r="O7" s="28"/>
      <c r="P7" s="74"/>
      <c r="Q7" s="75"/>
      <c r="R7" s="75"/>
      <c r="S7" s="75"/>
      <c r="T7" s="75"/>
      <c r="U7" s="76"/>
    </row>
    <row r="8" spans="1:21" ht="62.25" customHeight="1">
      <c r="A8" s="46" t="s">
        <v>3</v>
      </c>
      <c r="B8" s="46" t="s">
        <v>6</v>
      </c>
      <c r="C8" s="46" t="s">
        <v>0</v>
      </c>
      <c r="D8" s="60" t="s">
        <v>24</v>
      </c>
      <c r="E8" s="46" t="s">
        <v>25</v>
      </c>
      <c r="F8" s="46" t="s">
        <v>4</v>
      </c>
      <c r="G8" s="46" t="s">
        <v>26</v>
      </c>
      <c r="H8" s="60" t="s">
        <v>27</v>
      </c>
      <c r="I8" s="47" t="s">
        <v>5</v>
      </c>
      <c r="J8" s="27"/>
      <c r="K8" s="27"/>
      <c r="L8" s="27"/>
      <c r="M8" s="27"/>
      <c r="N8" s="27"/>
      <c r="O8" s="28"/>
      <c r="P8" s="74"/>
      <c r="Q8" s="75"/>
      <c r="R8" s="75"/>
      <c r="S8" s="75"/>
      <c r="T8" s="75"/>
      <c r="U8" s="76"/>
    </row>
    <row r="9" spans="1:21" ht="30" customHeight="1">
      <c r="A9" s="48" t="s">
        <v>21</v>
      </c>
      <c r="B9" s="49" t="s">
        <v>7</v>
      </c>
      <c r="C9" s="66">
        <v>92</v>
      </c>
      <c r="D9" s="61">
        <f>E5+140</f>
        <v>41109</v>
      </c>
      <c r="E9" s="50">
        <f>E5+154</f>
        <v>41123</v>
      </c>
      <c r="F9" s="51">
        <f>E5+168</f>
        <v>41137</v>
      </c>
      <c r="G9" s="51">
        <f>E5+181</f>
        <v>41150</v>
      </c>
      <c r="H9" s="61">
        <f>E5+252</f>
        <v>41221</v>
      </c>
      <c r="I9" s="52"/>
      <c r="J9" s="27"/>
      <c r="K9" s="27"/>
      <c r="L9" s="27"/>
      <c r="M9" s="27"/>
      <c r="N9" s="27"/>
      <c r="O9" s="28"/>
      <c r="P9" s="74"/>
      <c r="Q9" s="75"/>
      <c r="R9" s="75"/>
      <c r="S9" s="75"/>
      <c r="T9" s="75"/>
      <c r="U9" s="76"/>
    </row>
    <row r="10" spans="1:21" ht="30" customHeight="1">
      <c r="A10" s="48" t="s">
        <v>22</v>
      </c>
      <c r="B10" s="49" t="s">
        <v>7</v>
      </c>
      <c r="C10" s="58">
        <v>93</v>
      </c>
      <c r="D10" s="62">
        <f>E5+308</f>
        <v>41277</v>
      </c>
      <c r="E10" s="53">
        <f>E5+322</f>
        <v>41291</v>
      </c>
      <c r="F10" s="54">
        <f>E5+336</f>
        <v>41305</v>
      </c>
      <c r="G10" s="54">
        <f>E5+349</f>
        <v>41318</v>
      </c>
      <c r="H10" s="63">
        <f>E5+420</f>
        <v>41389</v>
      </c>
      <c r="I10" s="55"/>
      <c r="J10" s="56" t="s">
        <v>1</v>
      </c>
      <c r="K10" s="57"/>
      <c r="L10" s="57" t="e">
        <f>#REF!+183</f>
        <v>#REF!</v>
      </c>
      <c r="M10" s="57" t="e">
        <f>L10-91</f>
        <v>#REF!</v>
      </c>
      <c r="N10" s="57" t="e">
        <f>L10+91</f>
        <v>#REF!</v>
      </c>
      <c r="O10" s="28"/>
      <c r="P10" s="74"/>
      <c r="Q10" s="75"/>
      <c r="R10" s="75"/>
      <c r="S10" s="75"/>
      <c r="T10" s="75"/>
      <c r="U10" s="76"/>
    </row>
    <row r="11" spans="1:21" ht="12.75">
      <c r="A11" s="59"/>
      <c r="B11" s="28"/>
      <c r="C11" s="28"/>
      <c r="D11" s="28"/>
      <c r="E11" s="28"/>
      <c r="F11" s="28"/>
      <c r="G11" s="28"/>
      <c r="H11" s="28"/>
      <c r="I11" s="28"/>
      <c r="J11" s="27"/>
      <c r="K11" s="27"/>
      <c r="L11" s="27"/>
      <c r="M11" s="27"/>
      <c r="N11" s="27"/>
      <c r="O11" s="28"/>
      <c r="P11" s="74"/>
      <c r="Q11" s="75"/>
      <c r="R11" s="75"/>
      <c r="S11" s="75"/>
      <c r="T11" s="75"/>
      <c r="U11" s="76"/>
    </row>
    <row r="12" spans="1:21" ht="12.75">
      <c r="A12" s="59"/>
      <c r="B12" s="28"/>
      <c r="C12" s="28"/>
      <c r="D12" s="28"/>
      <c r="E12" s="28"/>
      <c r="F12" s="28"/>
      <c r="G12" s="28"/>
      <c r="H12" s="28"/>
      <c r="I12" s="28"/>
      <c r="J12" s="27"/>
      <c r="K12" s="27"/>
      <c r="L12" s="27"/>
      <c r="M12" s="27"/>
      <c r="N12" s="27"/>
      <c r="O12" s="28"/>
      <c r="P12" s="74"/>
      <c r="Q12" s="75"/>
      <c r="R12" s="75"/>
      <c r="S12" s="75"/>
      <c r="T12" s="75"/>
      <c r="U12" s="76"/>
    </row>
    <row r="13" spans="1:21" ht="12.75">
      <c r="A13" s="59"/>
      <c r="B13" s="28"/>
      <c r="C13" s="28"/>
      <c r="D13" s="28"/>
      <c r="E13" s="28"/>
      <c r="F13" s="28"/>
      <c r="G13" s="28"/>
      <c r="H13" s="28"/>
      <c r="I13" s="28"/>
      <c r="J13" s="27"/>
      <c r="K13" s="27"/>
      <c r="L13" s="27"/>
      <c r="M13" s="27"/>
      <c r="N13" s="27"/>
      <c r="O13" s="28"/>
      <c r="P13" s="74"/>
      <c r="Q13" s="75"/>
      <c r="R13" s="75"/>
      <c r="S13" s="75"/>
      <c r="T13" s="75"/>
      <c r="U13" s="76"/>
    </row>
    <row r="14" spans="1:21" ht="13.5" thickBot="1">
      <c r="A14" s="59"/>
      <c r="B14" s="28"/>
      <c r="C14" s="28"/>
      <c r="D14" s="28"/>
      <c r="E14" s="28"/>
      <c r="F14" s="28"/>
      <c r="G14" s="28"/>
      <c r="H14" s="28"/>
      <c r="I14" s="28"/>
      <c r="J14" s="27"/>
      <c r="K14" s="27"/>
      <c r="L14" s="27"/>
      <c r="M14" s="27"/>
      <c r="N14" s="27"/>
      <c r="O14" s="28"/>
      <c r="P14" s="77"/>
      <c r="Q14" s="78"/>
      <c r="R14" s="78"/>
      <c r="S14" s="78"/>
      <c r="T14" s="78"/>
      <c r="U14" s="79"/>
    </row>
    <row r="15" spans="15:22" ht="12.75" customHeight="1">
      <c r="O15" s="5"/>
      <c r="P15" s="21"/>
      <c r="Q15" s="21"/>
      <c r="R15" s="21"/>
      <c r="S15" s="21"/>
      <c r="T15" s="21"/>
      <c r="U15" s="21"/>
      <c r="V15" s="5"/>
    </row>
    <row r="16" spans="15:22" ht="12.75">
      <c r="O16" s="5"/>
      <c r="P16" s="21"/>
      <c r="Q16" s="21"/>
      <c r="R16" s="21"/>
      <c r="S16" s="21"/>
      <c r="T16" s="21"/>
      <c r="U16" s="21"/>
      <c r="V16" s="5"/>
    </row>
    <row r="17" spans="15:22" ht="12.75">
      <c r="O17" s="5"/>
      <c r="P17" s="21"/>
      <c r="Q17" s="21"/>
      <c r="R17" s="21"/>
      <c r="S17" s="21"/>
      <c r="T17" s="21"/>
      <c r="U17" s="21"/>
      <c r="V17" s="5"/>
    </row>
    <row r="18" spans="15:22" ht="12.75">
      <c r="O18" s="5"/>
      <c r="P18" s="21"/>
      <c r="Q18" s="21"/>
      <c r="R18" s="21"/>
      <c r="S18" s="21"/>
      <c r="T18" s="21"/>
      <c r="U18" s="21"/>
      <c r="V18" s="5"/>
    </row>
    <row r="19" spans="15:22" ht="12.75">
      <c r="O19" s="5"/>
      <c r="P19" s="22"/>
      <c r="Q19" s="22"/>
      <c r="R19" s="22"/>
      <c r="S19" s="22"/>
      <c r="T19" s="22"/>
      <c r="U19" s="22"/>
      <c r="V19" s="5"/>
    </row>
    <row r="20" spans="15:22" ht="12.75">
      <c r="O20" s="5"/>
      <c r="P20" s="22"/>
      <c r="Q20" s="22"/>
      <c r="R20" s="22"/>
      <c r="S20" s="22"/>
      <c r="T20" s="22"/>
      <c r="U20" s="22"/>
      <c r="V20" s="5"/>
    </row>
    <row r="21" spans="15:22" ht="12.75">
      <c r="O21" s="5"/>
      <c r="P21" s="22"/>
      <c r="Q21" s="22"/>
      <c r="R21" s="22"/>
      <c r="S21" s="22"/>
      <c r="T21" s="22"/>
      <c r="U21" s="22"/>
      <c r="V21" s="5"/>
    </row>
    <row r="22" spans="15:22" ht="12.75">
      <c r="O22" s="5"/>
      <c r="P22" s="22"/>
      <c r="Q22" s="22"/>
      <c r="R22" s="22"/>
      <c r="S22" s="22"/>
      <c r="T22" s="22"/>
      <c r="U22" s="22"/>
      <c r="V22" s="5"/>
    </row>
  </sheetData>
  <sheetProtection sheet="1" selectLockedCells="1"/>
  <mergeCells count="4">
    <mergeCell ref="A1:I1"/>
    <mergeCell ref="A5:D5"/>
    <mergeCell ref="P1:U14"/>
    <mergeCell ref="C3:D3"/>
  </mergeCells>
  <printOptions/>
  <pageMargins left="0.5" right="0.5" top="0.5" bottom="0.5" header="0.5" footer="0.5"/>
  <pageSetup horizontalDpi="600" verticalDpi="600" orientation="landscape" r:id="rId1"/>
  <headerFooter alignWithMargins="0">
    <oddFooter>&amp;CVersion 1.0, 11-AUG-09</oddFooter>
  </headerFooter>
</worksheet>
</file>

<file path=xl/worksheets/sheet2.xml><?xml version="1.0" encoding="utf-8"?>
<worksheet xmlns="http://schemas.openxmlformats.org/spreadsheetml/2006/main" xmlns:r="http://schemas.openxmlformats.org/officeDocument/2006/relationships">
  <dimension ref="A1:R21"/>
  <sheetViews>
    <sheetView zoomScale="85" zoomScaleNormal="85" zoomScalePageLayoutView="0" workbookViewId="0" topLeftCell="A1">
      <selection activeCell="E8" sqref="E8"/>
    </sheetView>
  </sheetViews>
  <sheetFormatPr defaultColWidth="9.140625" defaultRowHeight="12.75"/>
  <cols>
    <col min="1" max="1" width="21.421875" style="2" customWidth="1"/>
    <col min="2" max="2" width="14.00390625" style="0" customWidth="1"/>
    <col min="3" max="3" width="13.7109375" style="0" customWidth="1"/>
    <col min="4" max="4" width="16.28125" style="0" customWidth="1"/>
    <col min="5" max="5" width="15.421875" style="0" customWidth="1"/>
    <col min="6" max="6" width="13.8515625" style="0" customWidth="1"/>
    <col min="7" max="7" width="15.140625" style="0" customWidth="1"/>
    <col min="8" max="8" width="9.140625" style="1" hidden="1" customWidth="1"/>
    <col min="9" max="9" width="5.421875" style="1" hidden="1" customWidth="1"/>
    <col min="10" max="10" width="9.140625" style="1" hidden="1" customWidth="1"/>
    <col min="11" max="11" width="11.57421875" style="1" hidden="1" customWidth="1"/>
    <col min="12" max="12" width="16.00390625" style="1" hidden="1" customWidth="1"/>
  </cols>
  <sheetData>
    <row r="1" spans="1:7" ht="20.25">
      <c r="A1" s="81" t="s">
        <v>13</v>
      </c>
      <c r="B1" s="81"/>
      <c r="C1" s="81"/>
      <c r="D1" s="81"/>
      <c r="E1" s="81"/>
      <c r="F1" s="81"/>
      <c r="G1" s="81"/>
    </row>
    <row r="2" spans="1:18" ht="12.75" customHeight="1">
      <c r="A2" s="9"/>
      <c r="B2" s="10"/>
      <c r="C2" s="11"/>
      <c r="D2" s="11"/>
      <c r="E2" s="11"/>
      <c r="F2" s="11"/>
      <c r="G2" s="12"/>
      <c r="M2" s="13"/>
      <c r="N2" s="13"/>
      <c r="O2" s="13"/>
      <c r="P2" s="13"/>
      <c r="Q2" s="13"/>
      <c r="R2" s="13"/>
    </row>
    <row r="3" spans="1:18" ht="22.5" customHeight="1">
      <c r="A3" s="13"/>
      <c r="B3" s="14" t="s">
        <v>8</v>
      </c>
      <c r="C3" s="85" t="s">
        <v>11</v>
      </c>
      <c r="D3" s="85"/>
      <c r="E3" s="15"/>
      <c r="F3" s="14" t="s">
        <v>2</v>
      </c>
      <c r="G3" s="3" t="s">
        <v>10</v>
      </c>
      <c r="H3" s="13"/>
      <c r="M3" s="13"/>
      <c r="N3" s="13"/>
      <c r="O3" s="13"/>
      <c r="P3" s="13"/>
      <c r="Q3" s="13"/>
      <c r="R3" s="13"/>
    </row>
    <row r="4" spans="1:18" ht="24" customHeight="1">
      <c r="A4" s="16"/>
      <c r="B4" s="16"/>
      <c r="C4" s="13"/>
      <c r="D4" s="17"/>
      <c r="E4" s="17"/>
      <c r="F4" s="17"/>
      <c r="G4" s="17"/>
      <c r="H4" s="16"/>
      <c r="M4" s="13"/>
      <c r="N4" s="13"/>
      <c r="O4" s="13"/>
      <c r="P4" s="13"/>
      <c r="Q4" s="13"/>
      <c r="R4" s="13"/>
    </row>
    <row r="5" spans="1:18" s="5" customFormat="1" ht="27.75" customHeight="1" thickBot="1">
      <c r="A5" s="82" t="s">
        <v>15</v>
      </c>
      <c r="B5" s="82"/>
      <c r="C5" s="83"/>
      <c r="D5" s="83"/>
      <c r="E5" s="7">
        <v>41003</v>
      </c>
      <c r="F5" s="6"/>
      <c r="G5" s="25"/>
      <c r="H5" s="4"/>
      <c r="I5" s="4"/>
      <c r="J5" s="4"/>
      <c r="K5" s="4"/>
      <c r="L5" s="4"/>
      <c r="M5" s="26"/>
      <c r="N5" s="26"/>
      <c r="O5" s="26"/>
      <c r="P5" s="26"/>
      <c r="Q5" s="26"/>
      <c r="R5" s="26"/>
    </row>
    <row r="6" spans="1:18" s="5" customFormat="1" ht="18.75" customHeight="1">
      <c r="A6" s="18"/>
      <c r="B6" s="18"/>
      <c r="C6" s="24"/>
      <c r="D6" s="24"/>
      <c r="E6" s="19" t="s">
        <v>12</v>
      </c>
      <c r="F6" s="6"/>
      <c r="G6" s="25"/>
      <c r="H6" s="4"/>
      <c r="I6" s="4"/>
      <c r="J6" s="4"/>
      <c r="K6" s="4"/>
      <c r="L6" s="4"/>
      <c r="M6" s="26"/>
      <c r="N6" s="26"/>
      <c r="O6" s="26"/>
      <c r="P6" s="26"/>
      <c r="Q6" s="26"/>
      <c r="R6" s="26"/>
    </row>
    <row r="7" spans="1:18" s="5" customFormat="1" ht="27.75" customHeight="1">
      <c r="A7" s="18"/>
      <c r="B7" s="18"/>
      <c r="C7" s="24"/>
      <c r="D7" s="24"/>
      <c r="E7" s="19"/>
      <c r="F7" s="6"/>
      <c r="G7" s="25"/>
      <c r="H7" s="4"/>
      <c r="I7" s="4"/>
      <c r="J7" s="4"/>
      <c r="K7" s="4"/>
      <c r="L7" s="4"/>
      <c r="M7" s="26"/>
      <c r="N7" s="26"/>
      <c r="O7" s="26"/>
      <c r="P7" s="26"/>
      <c r="Q7" s="26"/>
      <c r="R7" s="26"/>
    </row>
    <row r="8" spans="1:18" s="5" customFormat="1" ht="27" customHeight="1">
      <c r="A8" s="18"/>
      <c r="B8" s="18"/>
      <c r="C8" s="26"/>
      <c r="D8" s="18" t="s">
        <v>14</v>
      </c>
      <c r="E8" s="8">
        <v>40919</v>
      </c>
      <c r="F8" s="6"/>
      <c r="G8" s="25"/>
      <c r="H8" s="4"/>
      <c r="I8" s="4"/>
      <c r="J8" s="4"/>
      <c r="K8" s="4"/>
      <c r="L8" s="4"/>
      <c r="M8" s="26"/>
      <c r="N8" s="26"/>
      <c r="O8" s="26"/>
      <c r="P8" s="26"/>
      <c r="Q8" s="26"/>
      <c r="R8" s="26"/>
    </row>
    <row r="9" spans="1:18" s="5" customFormat="1" ht="18.75" customHeight="1">
      <c r="A9" s="18"/>
      <c r="B9" s="18"/>
      <c r="C9" s="24"/>
      <c r="D9" s="24"/>
      <c r="E9" s="19" t="s">
        <v>12</v>
      </c>
      <c r="F9" s="6"/>
      <c r="G9" s="25"/>
      <c r="H9" s="4"/>
      <c r="I9" s="4"/>
      <c r="J9" s="4"/>
      <c r="K9" s="4"/>
      <c r="L9" s="4"/>
      <c r="M9" s="26"/>
      <c r="N9" s="26"/>
      <c r="O9" s="26"/>
      <c r="P9" s="26"/>
      <c r="Q9" s="26"/>
      <c r="R9" s="26"/>
    </row>
    <row r="10" spans="1:18" s="5" customFormat="1" ht="27.75" customHeight="1">
      <c r="A10" s="18"/>
      <c r="B10" s="18"/>
      <c r="C10" s="24"/>
      <c r="D10" s="24"/>
      <c r="E10" s="19"/>
      <c r="F10" s="6"/>
      <c r="G10" s="25"/>
      <c r="H10" s="4"/>
      <c r="I10" s="4"/>
      <c r="J10" s="4"/>
      <c r="K10" s="4"/>
      <c r="L10" s="4"/>
      <c r="M10" s="26"/>
      <c r="N10" s="26"/>
      <c r="O10" s="26"/>
      <c r="P10" s="26"/>
      <c r="Q10" s="26"/>
      <c r="R10" s="26"/>
    </row>
    <row r="11" spans="1:18" s="5" customFormat="1" ht="50.25" customHeight="1">
      <c r="A11" s="84" t="s">
        <v>17</v>
      </c>
      <c r="B11" s="84"/>
      <c r="C11" s="84"/>
      <c r="D11" s="84"/>
      <c r="E11" s="84"/>
      <c r="F11" s="23">
        <f>E5-E8</f>
        <v>84</v>
      </c>
      <c r="G11" s="25"/>
      <c r="H11" s="4"/>
      <c r="I11" s="4"/>
      <c r="J11" s="4"/>
      <c r="K11" s="4"/>
      <c r="L11" s="4"/>
      <c r="M11" s="26"/>
      <c r="N11" s="26"/>
      <c r="O11" s="26"/>
      <c r="P11" s="26"/>
      <c r="Q11" s="26"/>
      <c r="R11" s="26"/>
    </row>
    <row r="12" spans="1:18" s="5" customFormat="1" ht="27.75" customHeight="1">
      <c r="A12" s="18"/>
      <c r="B12" s="18"/>
      <c r="C12" s="24"/>
      <c r="D12" s="24"/>
      <c r="E12" s="19"/>
      <c r="F12" s="6"/>
      <c r="G12" s="25"/>
      <c r="H12" s="4"/>
      <c r="I12" s="4"/>
      <c r="J12" s="4"/>
      <c r="K12" s="4"/>
      <c r="L12" s="4"/>
      <c r="M12" s="26"/>
      <c r="N12" s="26"/>
      <c r="O12" s="26"/>
      <c r="P12" s="26"/>
      <c r="Q12" s="26"/>
      <c r="R12" s="26"/>
    </row>
    <row r="13" spans="1:18" s="5" customFormat="1" ht="27.75" customHeight="1">
      <c r="A13" s="18"/>
      <c r="B13" s="26"/>
      <c r="C13" s="24"/>
      <c r="D13" s="18"/>
      <c r="E13" s="19"/>
      <c r="F13" s="6"/>
      <c r="G13" s="25"/>
      <c r="H13" s="4"/>
      <c r="I13" s="4"/>
      <c r="J13" s="4"/>
      <c r="K13" s="4"/>
      <c r="L13" s="4"/>
      <c r="M13" s="26"/>
      <c r="N13" s="26"/>
      <c r="O13" s="26"/>
      <c r="P13" s="26"/>
      <c r="Q13" s="26"/>
      <c r="R13" s="26"/>
    </row>
    <row r="14" spans="1:18" s="5" customFormat="1" ht="27.75" customHeight="1">
      <c r="A14" s="18"/>
      <c r="B14" s="18"/>
      <c r="C14" s="24"/>
      <c r="D14" s="24"/>
      <c r="E14" s="19"/>
      <c r="F14" s="6"/>
      <c r="G14" s="25"/>
      <c r="H14" s="4"/>
      <c r="I14" s="4"/>
      <c r="J14" s="4"/>
      <c r="K14" s="4"/>
      <c r="L14" s="4"/>
      <c r="M14" s="26"/>
      <c r="N14" s="26"/>
      <c r="O14" s="26"/>
      <c r="P14" s="26"/>
      <c r="Q14" s="26"/>
      <c r="R14" s="26"/>
    </row>
    <row r="15" spans="1:18" ht="12.75">
      <c r="A15" s="20" t="s">
        <v>9</v>
      </c>
      <c r="B15" s="13" t="s">
        <v>16</v>
      </c>
      <c r="C15" s="13"/>
      <c r="D15" s="13"/>
      <c r="E15" s="13"/>
      <c r="F15" s="13"/>
      <c r="G15" s="13"/>
      <c r="M15" s="13"/>
      <c r="N15" s="13"/>
      <c r="O15" s="13"/>
      <c r="P15" s="13"/>
      <c r="Q15" s="13"/>
      <c r="R15" s="13"/>
    </row>
    <row r="16" spans="1:18" ht="12.75">
      <c r="A16" s="20"/>
      <c r="B16" s="13"/>
      <c r="C16" s="13"/>
      <c r="D16" s="13"/>
      <c r="E16" s="13"/>
      <c r="F16" s="13"/>
      <c r="G16" s="13"/>
      <c r="M16" s="13"/>
      <c r="N16" s="13"/>
      <c r="O16" s="13"/>
      <c r="P16" s="13"/>
      <c r="Q16" s="13"/>
      <c r="R16" s="13"/>
    </row>
    <row r="17" spans="1:18" ht="12.75">
      <c r="A17" s="20"/>
      <c r="B17" s="13"/>
      <c r="C17" s="13"/>
      <c r="D17" s="13"/>
      <c r="E17" s="13"/>
      <c r="F17" s="13"/>
      <c r="G17" s="13"/>
      <c r="M17" s="13"/>
      <c r="N17" s="13"/>
      <c r="O17" s="13"/>
      <c r="P17" s="13"/>
      <c r="Q17" s="13"/>
      <c r="R17" s="13"/>
    </row>
    <row r="18" spans="1:18" ht="12.75">
      <c r="A18" s="20"/>
      <c r="B18" s="13"/>
      <c r="C18" s="13"/>
      <c r="D18" s="13"/>
      <c r="E18" s="13"/>
      <c r="F18" s="13"/>
      <c r="G18" s="13"/>
      <c r="M18" s="13"/>
      <c r="N18" s="13"/>
      <c r="O18" s="13"/>
      <c r="P18" s="13"/>
      <c r="Q18" s="13"/>
      <c r="R18" s="13"/>
    </row>
    <row r="19" spans="1:18" ht="12.75">
      <c r="A19" s="20"/>
      <c r="B19" s="13"/>
      <c r="C19" s="13"/>
      <c r="D19" s="13"/>
      <c r="E19" s="13"/>
      <c r="F19" s="13"/>
      <c r="G19" s="13"/>
      <c r="M19" s="13"/>
      <c r="N19" s="13"/>
      <c r="O19" s="13"/>
      <c r="P19" s="13"/>
      <c r="Q19" s="13"/>
      <c r="R19" s="13"/>
    </row>
    <row r="20" spans="1:18" ht="12.75">
      <c r="A20" s="20"/>
      <c r="B20" s="13"/>
      <c r="C20" s="13"/>
      <c r="D20" s="13"/>
      <c r="E20" s="13"/>
      <c r="F20" s="13"/>
      <c r="G20" s="13"/>
      <c r="M20" s="13"/>
      <c r="N20" s="13"/>
      <c r="O20" s="13"/>
      <c r="P20" s="13"/>
      <c r="Q20" s="13"/>
      <c r="R20" s="13"/>
    </row>
    <row r="21" spans="1:18" ht="12.75">
      <c r="A21" s="20"/>
      <c r="B21" s="13"/>
      <c r="C21" s="13"/>
      <c r="D21" s="13"/>
      <c r="E21" s="13"/>
      <c r="F21" s="13"/>
      <c r="G21" s="13"/>
      <c r="M21" s="13"/>
      <c r="N21" s="13"/>
      <c r="O21" s="13"/>
      <c r="P21" s="13"/>
      <c r="Q21" s="13"/>
      <c r="R21" s="13"/>
    </row>
  </sheetData>
  <sheetProtection sheet="1" objects="1" scenarios="1" selectLockedCells="1"/>
  <mergeCells count="4">
    <mergeCell ref="A1:G1"/>
    <mergeCell ref="A5:D5"/>
    <mergeCell ref="A11:E11"/>
    <mergeCell ref="C3:D3"/>
  </mergeCells>
  <printOptions/>
  <pageMargins left="0.25" right="0.25" top="0.5" bottom="0.5" header="0.5" footer="0.5"/>
  <pageSetup horizontalDpi="600" verticalDpi="600" orientation="landscape" r:id="rId2"/>
  <headerFooter alignWithMargins="0">
    <oddFooter>&amp;CVersion 1.0, 11-AUG-09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Cianciola</dc:creator>
  <cp:keywords/>
  <dc:description/>
  <cp:lastModifiedBy>missy</cp:lastModifiedBy>
  <cp:lastPrinted>2009-08-19T00:34:35Z</cp:lastPrinted>
  <dcterms:created xsi:type="dcterms:W3CDTF">2007-03-02T01:19:22Z</dcterms:created>
  <dcterms:modified xsi:type="dcterms:W3CDTF">2012-01-23T00:55:35Z</dcterms:modified>
  <cp:category/>
  <cp:version/>
  <cp:contentType/>
  <cp:contentStatus/>
</cp:coreProperties>
</file>